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 yWindow="6390" windowWidth="20730" windowHeight="6435"/>
  </bookViews>
  <sheets>
    <sheet name="Matriz Rendición de Cuentas_DIN" sheetId="1" r:id="rId1"/>
  </sheets>
  <definedNames>
    <definedName name="_xlnm.Print_Titles" localSheetId="0">'Matriz Rendición de Cuentas_DIN'!$1:$8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0" i="1" l="1"/>
  <c r="E190" i="1"/>
  <c r="D190" i="1"/>
  <c r="A37" i="1"/>
  <c r="A38" i="1" s="1"/>
  <c r="A39" i="1" s="1"/>
  <c r="A40" i="1" s="1"/>
  <c r="A41" i="1" s="1"/>
  <c r="A42" i="1" s="1"/>
  <c r="A43" i="1" s="1"/>
  <c r="A44" i="1" s="1"/>
  <c r="A45" i="1" s="1"/>
  <c r="A46" i="1" s="1"/>
  <c r="A47" i="1" s="1"/>
  <c r="A48" i="1" s="1"/>
  <c r="A49" i="1" s="1"/>
  <c r="A50" i="1" s="1"/>
  <c r="A51" i="1" s="1"/>
  <c r="A52" i="1" s="1"/>
  <c r="A53" i="1" s="1"/>
  <c r="A54" i="1" s="1"/>
  <c r="A55" i="1" s="1"/>
  <c r="A56" i="1" s="1"/>
  <c r="A57" i="1" s="1"/>
</calcChain>
</file>

<file path=xl/sharedStrings.xml><?xml version="1.0" encoding="utf-8"?>
<sst xmlns="http://schemas.openxmlformats.org/spreadsheetml/2006/main" count="426" uniqueCount="297">
  <si>
    <t>1- PRESENTACIÓN</t>
  </si>
  <si>
    <t>Misión institucional</t>
  </si>
  <si>
    <t>Nro.</t>
  </si>
  <si>
    <t>Dependencia</t>
  </si>
  <si>
    <t>Responsable</t>
  </si>
  <si>
    <t>Cargo que Ocupa</t>
  </si>
  <si>
    <t>3- Plan de Rendición de Cuentas</t>
  </si>
  <si>
    <t>3.1. Resolución de Aprobación y Anexo de Plan de Rendición de Cuentas</t>
  </si>
  <si>
    <t>Evidencia (Enlace del documento)</t>
  </si>
  <si>
    <t>Priorización</t>
  </si>
  <si>
    <t>Tema / Descripción</t>
  </si>
  <si>
    <t>Vinculación POI, PEI, PND, ODS.</t>
  </si>
  <si>
    <t>Justificaciones</t>
  </si>
  <si>
    <t xml:space="preserve">Evidencia </t>
  </si>
  <si>
    <t>1°</t>
  </si>
  <si>
    <t>4-Gestión Institucional</t>
  </si>
  <si>
    <t>Mes</t>
  </si>
  <si>
    <t>Nivel de Cumplimiento (%)</t>
  </si>
  <si>
    <t>Enlace de la SFP</t>
  </si>
  <si>
    <t>Enero</t>
  </si>
  <si>
    <t>Febrero</t>
  </si>
  <si>
    <t>Marzo</t>
  </si>
  <si>
    <t>Abril</t>
  </si>
  <si>
    <t>4.2 Nivel de Cumplimiento  de Minimo de Información Disponible - Transparencia Activa Ley 5282/14</t>
  </si>
  <si>
    <t>Enlace SENAC</t>
  </si>
  <si>
    <t>4.3 Nivel de Cumplimiento de Respuestas a Consultas Ciudadanas - Transparencia Pasiva Ley N° 5282/14</t>
  </si>
  <si>
    <t>Cantidad de Consultas</t>
  </si>
  <si>
    <t>Respondidos</t>
  </si>
  <si>
    <t>No Respondidos</t>
  </si>
  <si>
    <t>Enlace Ministerio de Justicia</t>
  </si>
  <si>
    <t>Mayo</t>
  </si>
  <si>
    <t>Junio</t>
  </si>
  <si>
    <t>N°</t>
  </si>
  <si>
    <t>Descripción</t>
  </si>
  <si>
    <t>Objetivo</t>
  </si>
  <si>
    <t>Metas</t>
  </si>
  <si>
    <t>Población Beneficiaria</t>
  </si>
  <si>
    <t>Valor de Inversión</t>
  </si>
  <si>
    <t>Porcentaje de Ejecución</t>
  </si>
  <si>
    <t>Evidencias</t>
  </si>
  <si>
    <t>Dificultades (Breve Descripción)</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</si>
  <si>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</si>
  <si>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</si>
  <si>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</si>
  <si>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</si>
  <si>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</si>
  <si>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</si>
  <si>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</si>
  <si>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</si>
  <si>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</si>
  <si>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</si>
  <si>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</si>
  <si>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</si>
  <si>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</si>
  <si>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</si>
  <si>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</si>
  <si>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</si>
  <si>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Ejecutado</t>
  </si>
  <si>
    <t>Saldos</t>
  </si>
  <si>
    <t>Evidencia (Enlace Ley 5189)</t>
  </si>
  <si>
    <t>Descripción del Fortalecimiento</t>
  </si>
  <si>
    <t>Costo de Inversión</t>
  </si>
  <si>
    <t>Descripción del Beneficio</t>
  </si>
  <si>
    <t>Evidencia</t>
  </si>
  <si>
    <t>5- Instancias de Participación Ciudadana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</si>
  <si>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</si>
  <si>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</si>
  <si>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</si>
  <si>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</si>
  <si>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</si>
  <si>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</si>
  <si>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</si>
  <si>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</si>
  <si>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</si>
  <si>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</si>
  <si>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Fecha Ingreso</t>
  </si>
  <si>
    <t>Estado</t>
  </si>
  <si>
    <t>Link al Panel de Denuncia de la SENAC</t>
  </si>
  <si>
    <t>6- Control Interno y Externo</t>
  </si>
  <si>
    <t>Informes de Auditorias Internas y Auditorías Externas en el Trimestre</t>
  </si>
  <si>
    <t>Auditorias Financieras</t>
  </si>
  <si>
    <t>Nro. de Informe</t>
  </si>
  <si>
    <t>Evidencia (Enlace Ley 5282/14)</t>
  </si>
  <si>
    <t>Auditorias de Gestión</t>
  </si>
  <si>
    <t>Auditorías Externas</t>
  </si>
  <si>
    <t>Otros tipos de Auditoria</t>
  </si>
  <si>
    <t>Institución: Dirección Nacional de Transporte</t>
  </si>
  <si>
    <t>Periodo del informe: Enero de 2020 a junio de 2020.</t>
  </si>
  <si>
    <t>Resultado de cumplimiento</t>
  </si>
  <si>
    <t>4.1 Nivel de Cumplimiento  de Minimo de Información Disponible - Transparencia Activa Ley 5189/14</t>
  </si>
  <si>
    <t>Dirección de Comunicación Institucional</t>
  </si>
  <si>
    <t>Facebook</t>
  </si>
  <si>
    <t>Instagram</t>
  </si>
  <si>
    <t>WhatsApp</t>
  </si>
  <si>
    <t>Twitter</t>
  </si>
  <si>
    <t>Ticket Número</t>
  </si>
  <si>
    <t>Regular el sistema de transporte por carretera nacional e internacional de pasajeros y cargas de manera segura, eficiente y económica</t>
  </si>
  <si>
    <t>La Dirección Nacional de Transporte es la entidad reguladora de los servicios de transportes de pasajeros y cargas a nivel nacional e internacional,  es también el organismo de aplicación de convenios y acuerdos internacionale en materia de transporte terrestre.</t>
  </si>
  <si>
    <t>78.33%</t>
  </si>
  <si>
    <r>
      <t xml:space="preserve"> (2)  </t>
    </r>
    <r>
      <rPr>
        <i/>
        <sz val="11"/>
        <color theme="1"/>
        <rFont val="Calibri"/>
        <family val="2"/>
        <scheme val="minor"/>
      </rPr>
      <t>#27975, #28072</t>
    </r>
  </si>
  <si>
    <t>N/A</t>
  </si>
  <si>
    <t>www.informacionpublica.gov.py</t>
  </si>
  <si>
    <t>(3)  #28245,# 28283, #28337</t>
  </si>
  <si>
    <t>(2) #29446, #29576</t>
  </si>
  <si>
    <t>(1) # 29913</t>
  </si>
  <si>
    <t>(2)  #31514, #31394</t>
  </si>
  <si>
    <t>La gestión de fiscalización de transporte,  es una de las atribuciones misionales de la Dirección Nacional de Transporte.   Constituye uno de los ejes de gestión de la institución, ya que con ello se busca garantizar la un servicio de transporte, seguro, confiable y eficiente.</t>
  </si>
  <si>
    <t>Dirección General de Gabinete</t>
  </si>
  <si>
    <t>Dirección General de Transporte Terrestre</t>
  </si>
  <si>
    <t>Dirección General de Fiscalización de Transporte</t>
  </si>
  <si>
    <t xml:space="preserve">Dirección General de Planificación de Transporte </t>
  </si>
  <si>
    <t>Dirección General de Auditoría Interna</t>
  </si>
  <si>
    <t>Dirección General de Administración y Finanzas</t>
  </si>
  <si>
    <t>Dirección General de Contrataciones</t>
  </si>
  <si>
    <t>Dirección General de Control, Prevención, Integridad y Anticorrupción</t>
  </si>
  <si>
    <t>Dirección General de Tecnología de Información y Comunicaciones</t>
  </si>
  <si>
    <t>Dirección General de Desarrollo Institucional</t>
  </si>
  <si>
    <t>Coordinación de Transparencia y Acceso a la Información Pública</t>
  </si>
  <si>
    <t>Abg. Miguel Angel Ojeda Ortega</t>
  </si>
  <si>
    <t>C.P. Carlos Raúl Peralta R.</t>
  </si>
  <si>
    <t>Abg. Ovidio Javier Talavera</t>
  </si>
  <si>
    <t>Sr. Jacinto Cáceres</t>
  </si>
  <si>
    <t>Lic. José Mendoza</t>
  </si>
  <si>
    <t>Lic. Marlene Rojas</t>
  </si>
  <si>
    <t xml:space="preserve">C.P. Derlis Antonio Ramírez R. </t>
  </si>
  <si>
    <t xml:space="preserve">Abg. José Asunción Agüero </t>
  </si>
  <si>
    <t>Lic. Miguel Angel Ayala</t>
  </si>
  <si>
    <t>Lic. Patricia E. Villalba B.</t>
  </si>
  <si>
    <t>Lic. Evelia Meza</t>
  </si>
  <si>
    <t>Lic. Iris Zorrilla</t>
  </si>
  <si>
    <t xml:space="preserve">Gestión de fiscalización de transporte. Mirar manual de funciones de la DGFT. Objetivo. Controlar y fiscalizar los servicios prestados y las unidades
de transporte terrestre de las empresas Nacionales e
Internacionales, de carga y de pasajeros en todo el territorio
de la Republica. </t>
  </si>
  <si>
    <t>Administración General</t>
  </si>
  <si>
    <t xml:space="preserve">Pago de  Remuneraciones al  Personal </t>
  </si>
  <si>
    <t>Ejecutar lo Presupuestado Correspondiente al Semestre</t>
  </si>
  <si>
    <t>Alcance Nacional</t>
  </si>
  <si>
    <t>CRLEJE 07</t>
  </si>
  <si>
    <t>Instrumento para la Regulación del Transporte Terrestre</t>
  </si>
  <si>
    <t>Pago en Concepto de  Gastos Administrativos</t>
  </si>
  <si>
    <t>CRLEJE 08</t>
  </si>
  <si>
    <t>Transferencia al Tesoro Publico</t>
  </si>
  <si>
    <t>Pago de la Transferencia a la Tesoreria General</t>
  </si>
  <si>
    <t>CRLEJE 09</t>
  </si>
  <si>
    <t>No aplica.</t>
  </si>
  <si>
    <t>PREVAZ12</t>
  </si>
  <si>
    <t>El programa "Instrumento para la Regulación del Transporte Terrestre", responde al producto misional. Los datos corresponden a los meses de enero a mayo de 2020.</t>
  </si>
  <si>
    <t>Regular el sistema de transporte de terrestre de pasajeros y cargas, del servicio nacional e internacional.</t>
  </si>
  <si>
    <t xml:space="preserve">SERVICIOS NO PERSONALES </t>
  </si>
  <si>
    <t>SERVICIOS BÁSICOS</t>
  </si>
  <si>
    <t>TRANSPORTE Y ALMACENAJE</t>
  </si>
  <si>
    <t>GASTOS POR SERVICIO ASEO, MANTENIMIENTO Y REP.</t>
  </si>
  <si>
    <t>ALQUILERES Y DERECHOS</t>
  </si>
  <si>
    <t>SERVICIOS TECNICOS Y PROFECIONALES</t>
  </si>
  <si>
    <t>OTROS SERVICIOS EN GENERAL</t>
  </si>
  <si>
    <t>SERVICIOS DE CAPACITACION Y ADIESTRAMIENTO</t>
  </si>
  <si>
    <t>BIENES DE CONSUMO E INSUMOS</t>
  </si>
  <si>
    <t>PRODUCTOS ALIMENTICIOS</t>
  </si>
  <si>
    <t>PRODUCTOS DE PAPEL, CARTÓN  E  IMPRESOS</t>
  </si>
  <si>
    <t>BIENES DE CONSUMO DE OFICINAS E INSUMOS</t>
  </si>
  <si>
    <t>PRODUCTOS E INSTRUM. QUÍMICOS Y MEDICINALES</t>
  </si>
  <si>
    <t>OTROS BIENES DE  CONSUMO</t>
  </si>
  <si>
    <t>INVERSION   FÍSICA</t>
  </si>
  <si>
    <t>ADQUISICIONES DE EQUIPOS DE OFICINA Y COMPUTACION</t>
  </si>
  <si>
    <t>ADQUISICIÓN DE ACTIVOS INTANGIBLES</t>
  </si>
  <si>
    <t>TRANSFERENCIAS</t>
  </si>
  <si>
    <t>TRANSFERENCIAS CONSOLIDABLES CORRIENTES AL SECTOR PUBLICO</t>
  </si>
  <si>
    <t>OTRAS TRANSFERENCIAS CONSOLIDABLES CORRIENTES</t>
  </si>
  <si>
    <t>TRANSFERENCIAS CORRIENTES AL SECTOR PRIVADO</t>
  </si>
  <si>
    <t>OTROS GASTOS</t>
  </si>
  <si>
    <t>PAGO DE IMPUESTOS, TASAS, GASTOS JUDICIALES Y OTROS</t>
  </si>
  <si>
    <t>DEVOLUCIÓN DE IMPUESTOS Y OTROS INGRESOS NO TRIBUTARIOS</t>
  </si>
  <si>
    <t>TOTAL:</t>
  </si>
  <si>
    <t>Poliza de Seguro para Vehiculos</t>
  </si>
  <si>
    <t>INTERCONTINENTAL S.A DE SEGUROS Y REASEGUROS</t>
  </si>
  <si>
    <t>DNCP</t>
  </si>
  <si>
    <t>Adquisición de Útiles de Tóner y Accesorios para Fotocopiadoras y/o Impresoras</t>
  </si>
  <si>
    <t>LG TRADING DE LOURDES GIMENEZ</t>
  </si>
  <si>
    <t>Usuarios del servicio de transprote terrestre</t>
  </si>
  <si>
    <r>
      <t xml:space="preserve">- </t>
    </r>
    <r>
      <rPr>
        <b/>
        <sz val="11"/>
        <color theme="1"/>
        <rFont val="Calibri"/>
        <family val="2"/>
      </rPr>
      <t xml:space="preserve">PEI 2019/2023 de la Dirección Nacional de Transporte: </t>
    </r>
    <r>
      <rPr>
        <sz val="11"/>
        <color theme="1"/>
        <rFont val="Calibri"/>
        <family val="2"/>
      </rPr>
      <t xml:space="preserve">Eje Estratégico. Gestión eficiente y transparente de los procesos de la Institución.
- </t>
    </r>
    <r>
      <rPr>
        <b/>
        <sz val="11"/>
        <color theme="1"/>
        <rFont val="Calibri"/>
        <family val="2"/>
      </rPr>
      <t>Plan Operativo Institucional 2020/2022: Programa:</t>
    </r>
    <r>
      <rPr>
        <sz val="11"/>
        <color theme="1"/>
        <rFont val="Calibri"/>
        <family val="2"/>
      </rPr>
      <t xml:space="preserve"> Instrumento para la Regulación del Transporte Terrestre
</t>
    </r>
    <r>
      <rPr>
        <sz val="11"/>
        <rFont val="Calibri"/>
        <family val="2"/>
      </rPr>
      <t xml:space="preserve">- </t>
    </r>
    <r>
      <rPr>
        <b/>
        <sz val="11"/>
        <rFont val="Calibri"/>
        <family val="2"/>
      </rPr>
      <t>PND 2030: Eje 3 – Inserción de Paraguay en el mundo. Estrategia</t>
    </r>
    <r>
      <rPr>
        <sz val="11"/>
        <rFont val="Calibri"/>
        <family val="2"/>
      </rPr>
      <t xml:space="preserve"> 3.3 – Integración económica regional.  3.3.1 Integración física, fronteriza y comercial. Fortalecer el transporte terrestre y la vía fluvial paraguaya incluyendo las interconexiones fronterizas.</t>
    </r>
    <r>
      <rPr>
        <sz val="11"/>
        <color rgb="FFFF0000"/>
        <rFont val="Calibri"/>
        <family val="2"/>
      </rPr>
      <t xml:space="preserve">
</t>
    </r>
    <r>
      <rPr>
        <sz val="11"/>
        <rFont val="Calibri"/>
        <family val="2"/>
      </rPr>
      <t xml:space="preserve">- </t>
    </r>
    <r>
      <rPr>
        <b/>
        <sz val="11"/>
        <rFont val="Calibri"/>
        <family val="2"/>
      </rPr>
      <t>ODS (Objetivos de Desarrollo Social): Objetivo 11</t>
    </r>
    <r>
      <rPr>
        <sz val="11"/>
        <rFont val="Calibri"/>
        <family val="2"/>
      </rPr>
      <t xml:space="preserve">. </t>
    </r>
    <r>
      <rPr>
        <b/>
        <sz val="11"/>
        <rFont val="Calibri"/>
        <family val="2"/>
      </rPr>
      <t>Ciudades y comunidades sostenibles.</t>
    </r>
    <r>
      <rPr>
        <sz val="11"/>
        <rFont val="Calibri"/>
        <family val="2"/>
      </rPr>
      <t xml:space="preserve"> Punto 2. 11.2,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t>
    </r>
  </si>
  <si>
    <t>N/a</t>
  </si>
  <si>
    <t>En el periodo comprendido entre enero a junio de 2020, no se ha recepcionado ninguna denuncia sobre supuesto acto corrupción que podía involucrar a funcionarios de la institución.</t>
  </si>
  <si>
    <t>Informe N° 1.</t>
  </si>
  <si>
    <t>Dictamen Ejercicio fiscal 2019</t>
  </si>
  <si>
    <t>Encargo N° 1.</t>
  </si>
  <si>
    <t>Encargo N° 1 - Tesoreria, en ejecución.</t>
  </si>
  <si>
    <t>Resolución CGR N° 626/19</t>
  </si>
  <si>
    <t>Auditoria Financiera y de cumplimiento. En ejecución.</t>
  </si>
  <si>
    <t>Auditoria Operativa</t>
  </si>
  <si>
    <t>Encargo N° 1</t>
  </si>
  <si>
    <t>Verificación de los Centros de Inspección Técnica Vehicular.</t>
  </si>
  <si>
    <t>D.G.A.I. N° 10/2020</t>
  </si>
  <si>
    <t>Resultados de evaluación del MECIP correspondiente al 2do semestre de 2019.</t>
  </si>
  <si>
    <t>Resultados de evaluacion del MECIP correspondiente al 1er semestre de 2020.</t>
  </si>
  <si>
    <t>La cuenta oficial de la institución es: @dinatranpy.  Fue  creada en septiembre de 2013.  Seguidores: 7.111 Siguiendo: 1.225.  Menciones promedio mensual (junio): 177; Promedio mensual (junio) de tweet: 49.</t>
  </si>
  <si>
    <t>Cuenta corporativa 0984 764 200 Atención al usuario de 07 a 15 horas de lunes a viernes. Las consultas son atendidas en tiempo real, así como las denuncias se pasan directamente al Equipo de Fiscalización.</t>
  </si>
  <si>
    <t>Descripción:  @dinatranpy.  Cuenta creada en octubre de 2018.  Seguidores: 4.339.  Siguiendo: 61. Total de publicaciones: 541.  Promedio semanal (24/06 al 30/06) del alcance de las publicaciones: 1.341.</t>
  </si>
  <si>
    <t>APP Dinatran PY</t>
  </si>
  <si>
    <t xml:space="preserve">Dirección de Comunicación Institucional </t>
  </si>
  <si>
    <t>Aplicación para celulares inteligentes que permite acceso a datos institucionales como: costo de pasajes, horarios e intinerarios, consulta de chapas y denuncias.</t>
  </si>
  <si>
    <t>www.dinatran.gov.py/empresas</t>
  </si>
  <si>
    <t>Informe de la DG TIC's</t>
  </si>
  <si>
    <t>Medida de contingencia en el marco de pandemia del COVID-19.</t>
  </si>
  <si>
    <r>
      <t xml:space="preserve">Dinatran Paraguay. Seguidores: 23.061. Total de Me Gusta: 22.307. Promedio mensual (junio) de publicaciones: 33. Promedio mensual (junio) del alcance de las publicaciones: 56.294. A través de esta plataforma, se realizan transmisiones en vivo de los procesos licitatorios desde el año 2019.  
</t>
    </r>
    <r>
      <rPr>
        <b/>
        <sz val="11"/>
        <color theme="1"/>
        <rFont val="Calibri"/>
        <family val="2"/>
      </rPr>
      <t>Se cuenta con un software en el cual se cargan las consultas y denuncias realizadas en cada una de las plataformas de manera a hacer seguimiento y obtener estadísticas. Esto queda como registro oficial.</t>
    </r>
  </si>
  <si>
    <t>https://www.facebook.com/dinatranparaguay/</t>
  </si>
  <si>
    <t>https://www.instagram.com/dinatranpy/</t>
  </si>
  <si>
    <t xml:space="preserve">WhatsApp: 0984764200.
</t>
  </si>
  <si>
    <t>https://twitter.com/dinatranpy</t>
  </si>
  <si>
    <t>https://bit.ly/panel-transparencia-senacpy</t>
  </si>
  <si>
    <t xml:space="preserve">Fortalecimiento de la aplicación informática para internet: Gestión de Empresas en Línea - DINATRAN </t>
  </si>
  <si>
    <t>APP Dinatran PY en Play Store</t>
  </si>
  <si>
    <t>Dirección General de Transporte</t>
  </si>
  <si>
    <t>Direcciión General de Fiscalización de Transporte</t>
  </si>
  <si>
    <t>Dirección General de Planificación de Transporte</t>
  </si>
  <si>
    <t>Dirección General de Auditoria Interna</t>
  </si>
  <si>
    <t xml:space="preserve">Dirección General de Contrataciones </t>
  </si>
  <si>
    <t>Dirección General de Tecnologías de Informática y Comunicaciones</t>
  </si>
  <si>
    <t>Abog. Ninfa M. Arzamendia O.</t>
  </si>
  <si>
    <t>Lic. Gabriel Osmar Barreto Araujo</t>
  </si>
  <si>
    <t>Lic. Carlos Rogelio Escurra Laratro</t>
  </si>
  <si>
    <t>Lic. Roan Insaurralde Bóveda</t>
  </si>
  <si>
    <t>Sra. Judith Elizabeth Ferreyra Pereira</t>
  </si>
  <si>
    <t>Sr. Isidoro Valdez Araujo</t>
  </si>
  <si>
    <t>Ing. María Graciela Amarilla</t>
  </si>
  <si>
    <t>Lic. Marco Antonio Venica Machuca</t>
  </si>
  <si>
    <t xml:space="preserve">Lic. Manuel Fernández Mendoza </t>
  </si>
  <si>
    <t>Sr. Luis Enrique Doria Ayala</t>
  </si>
  <si>
    <t>Lic. María Carmen González de Aponte</t>
  </si>
  <si>
    <t>Lic. Sergio Eloy Amarilla Páez</t>
  </si>
  <si>
    <t>Sra. Sonia Carmen Benítez Neffa</t>
  </si>
  <si>
    <t>Lic. Liz Andrea Arce Guillén</t>
  </si>
  <si>
    <t>Abog. Odilio Montiel Vera</t>
  </si>
  <si>
    <t xml:space="preserve">Ing. Victor Javier Macchi Unzain </t>
  </si>
  <si>
    <t>Lic. Susana María Barboza Bogado</t>
  </si>
  <si>
    <t>Lic. Fátima Elizabeth Adorno López</t>
  </si>
  <si>
    <t>Prof. Pablo Roberto Duarte Guerrero</t>
  </si>
  <si>
    <t>Lic. Evelia Meza Maldonado</t>
  </si>
  <si>
    <t>Lic. Amílcar Rubén Noguera Acosta</t>
  </si>
  <si>
    <t>Sr. Abel A. Arzamendia Ortiz</t>
  </si>
  <si>
    <t>Director</t>
  </si>
  <si>
    <t>Jefe de Departamento</t>
  </si>
  <si>
    <t>Coordinador</t>
  </si>
  <si>
    <t>Directora</t>
  </si>
  <si>
    <t>Coordinadora</t>
  </si>
  <si>
    <t>Directora General</t>
  </si>
  <si>
    <t>Director General</t>
  </si>
  <si>
    <t>24,61%</t>
  </si>
  <si>
    <t>Presupuestado Vigente</t>
  </si>
  <si>
    <t>PASAJES Y VIATICOS</t>
  </si>
  <si>
    <t>COMBUSTIBLES Y LUBRICANTES</t>
  </si>
  <si>
    <t>ADQUISICIONES DE MAQUINARIAS, EQUIPOS Y HERRAMIENTAS EN GENERAL</t>
  </si>
  <si>
    <t>Inversión física: adquisiciones de maquinarias, equipos y herramientas en general; adquisiciones de equipos de oficina y computación; adquisición de activos intangibles.</t>
  </si>
  <si>
    <t>No aplica. En el presente período se ejecutaron todos los programas de la institución.</t>
  </si>
  <si>
    <t>Lo invertido fue destinado a renovar la infraestructura existente, con el fin de dotar a la institución de mejores condiciones de servicio, tanto para los funcionarios como para los usarios.</t>
  </si>
  <si>
    <t>Contrataciones realizadas con estado finiquitado. Ver detalle en el Punto 4.7 de este documento.</t>
  </si>
  <si>
    <t>Ejecución</t>
  </si>
  <si>
    <t>ADQUISICION DE SOFTWARE Y OTROS LOTE N° 1</t>
  </si>
  <si>
    <t>SEGEL LOGISITICA S.A.</t>
  </si>
  <si>
    <t>ADQUISICION DE SOFTWARE Y OTROS LOTE N° 2</t>
  </si>
  <si>
    <t>VISUAL RESEARCH S.A.</t>
  </si>
  <si>
    <t>ADQUISICION DE SOFTWARE Y OTROS LOTE N° 3</t>
  </si>
  <si>
    <t>WINNER S.R.L.</t>
  </si>
  <si>
    <t>ADQUISICION DE ACONDICIONADORES DE AIRE  Y  OTROS</t>
  </si>
  <si>
    <t>GOTZE  INGENIERIA S.A.</t>
  </si>
  <si>
    <t>Finiquitado</t>
  </si>
  <si>
    <t>Habilitada para la gestión de persmisos ocasionales en circuito cerrado para empresas permisionarias.
Entre los meses de enero a junio se procesaron las siguientes solicitudes de permisos:
- Permisos ocasiones en circuito cerrado nacional: 70.-
- Permisos ocasionales en circuito cerrado internacional: 42.-</t>
  </si>
  <si>
    <t>La zona operativa Regional, incluye a varios puntos de control del interior del país.   Esta zona se halla dotada con un total de 43 funcionarios fiscalizadores, distribuidos en 10 puestos ubicados en los siguientes departamentos: Misiones; Alto Paraná; Caaguazú; Guairá; San Pedro; Concepción; Itapua; Canindeyú; Pte. Hayes y Amambay.
A continuación se presentan el resumen global de cantidad de controles realizados y cantidad de sanciones en la zona operativa central, en el periodo de enero a junio de 2020:</t>
  </si>
  <si>
    <t>(*) Como se puede notar, las fiscalizaciones se redujeron en los meses de marzo, abril y mayo debido a la cuarentena decretada como medida de contingencia contra la pandemía del COVID-19, sin embargo, a medida de que se iba avanzando en las fases de la cuarenta, los controles fueron reiniciándose.</t>
  </si>
  <si>
    <r>
      <t xml:space="preserve">Finalmente, por Resolución </t>
    </r>
    <r>
      <rPr>
        <u/>
        <sz val="11"/>
        <color theme="4"/>
        <rFont val="Calibri"/>
        <family val="2"/>
        <scheme val="minor"/>
      </rPr>
      <t>CD N° 288/20</t>
    </r>
    <r>
      <rPr>
        <sz val="11"/>
        <rFont val="Calibri"/>
        <family val="2"/>
        <scheme val="minor"/>
      </rPr>
      <t xml:space="preserve">, se autorizó la suspención temporal y excepcional de la aplicación de sanciones con respecto al vencimiento de las habilitaciones otorgadas por la Dirección Nacional de Transporte (DINATRAN), a las unidades afectada al Servicio de Transporte de Pasajeros y Cargas, del Servicio Nacional. </t>
    </r>
  </si>
  <si>
    <r>
      <t xml:space="preserve">En materia de permisos de explotación, se  aprobó la prórroga de vencimiento de dichos permisos, por el término de 90 días, como así mismo, la flexibilización en lo relacionado a las multas generadas por el atraso en el pago de derecho de líneas y habilitaciones, según </t>
    </r>
    <r>
      <rPr>
        <u/>
        <sz val="11"/>
        <color theme="4"/>
        <rFont val="Calibri"/>
        <family val="2"/>
        <scheme val="minor"/>
      </rPr>
      <t>Resolución N° 265/20.</t>
    </r>
    <r>
      <rPr>
        <sz val="11"/>
        <rFont val="Calibri"/>
        <family val="2"/>
        <scheme val="minor"/>
      </rPr>
      <t xml:space="preserve">
</t>
    </r>
  </si>
  <si>
    <r>
      <t xml:space="preserve">En el mes de abril, por </t>
    </r>
    <r>
      <rPr>
        <u/>
        <sz val="11"/>
        <color theme="4"/>
        <rFont val="Calibri"/>
        <family val="2"/>
        <scheme val="minor"/>
      </rPr>
      <t>Resolución CD N° 183/20</t>
    </r>
    <r>
      <rPr>
        <sz val="11"/>
        <rFont val="Calibri"/>
        <family val="2"/>
        <scheme val="minor"/>
      </rPr>
      <t>, se estableció un protocolo para la apertura de los Centros de Inspección Técnica Vehicular habilitados por la Dirección Nacional de Transporte (DINATRAN) durante la pandemia del virus COVID-19.</t>
    </r>
  </si>
  <si>
    <r>
      <t xml:space="preserve">Además, se estableció un plazo excepcional de 30 días de vigencia y prórroga para la Inspección Técnica Vehicular de los servicios regulares de transporte de nacional e internacional de cargas y pasajeros, según </t>
    </r>
    <r>
      <rPr>
        <u/>
        <sz val="11"/>
        <color theme="4"/>
        <rFont val="Calibri"/>
        <family val="2"/>
        <scheme val="minor"/>
      </rPr>
      <t>Resolución CD N° 156/2020</t>
    </r>
    <r>
      <rPr>
        <sz val="11"/>
        <rFont val="Calibri"/>
        <family val="2"/>
        <scheme val="minor"/>
      </rPr>
      <t xml:space="preserve"> de fecha 28 de marzo.</t>
    </r>
  </si>
  <si>
    <r>
      <rPr>
        <sz val="11"/>
        <rFont val="Calibri"/>
        <family val="2"/>
        <scheme val="minor"/>
      </rPr>
      <t xml:space="preserve">Plan Nacional de Desarrollo 2030. Secretaría Técnica de Planificación </t>
    </r>
    <r>
      <rPr>
        <u/>
        <sz val="11"/>
        <color theme="10"/>
        <rFont val="Calibri"/>
        <family val="2"/>
        <scheme val="minor"/>
      </rPr>
      <t>(ver).</t>
    </r>
  </si>
  <si>
    <r>
      <rPr>
        <sz val="11"/>
        <rFont val="Calibri"/>
        <family val="2"/>
        <scheme val="minor"/>
      </rPr>
      <t>ODS (Objetivos de Desarrollo Social). Organización de las Naciones Unidas</t>
    </r>
    <r>
      <rPr>
        <u/>
        <sz val="11"/>
        <color theme="10"/>
        <rFont val="Calibri"/>
        <family val="2"/>
        <scheme val="minor"/>
      </rPr>
      <t xml:space="preserve"> (ver).</t>
    </r>
  </si>
  <si>
    <t>4.4 Proyectos y Programas Ejecutados a la fecha del Informe</t>
  </si>
  <si>
    <t>4.5 Proyectos y Programas no Ejecutados</t>
  </si>
  <si>
    <t>4.8 Ejecución Financiera</t>
  </si>
  <si>
    <t>4.9 Fortalecimiento Institucional (Normativas, Estructura Interna, Infraestructura, adquisiciones, etc. En el semestre, periodo del Informe)</t>
  </si>
  <si>
    <t>Qué es la institución</t>
  </si>
  <si>
    <t>3.2 Plan de Rendición de Cuentas.</t>
  </si>
  <si>
    <t>2-Presentación del CRCC</t>
  </si>
  <si>
    <r>
      <t xml:space="preserve">Plan Operativo Institucional 2020/2022. </t>
    </r>
    <r>
      <rPr>
        <u/>
        <sz val="11"/>
        <color theme="4"/>
        <rFont val="Calibri"/>
        <family val="2"/>
        <scheme val="minor"/>
      </rPr>
      <t>(ver)</t>
    </r>
  </si>
  <si>
    <t>Ejecución Financiera</t>
  </si>
  <si>
    <t>Informe N° 1 - Auditorías Financieras</t>
  </si>
  <si>
    <t>Encargo N° 1 - Auditorías de Gestión</t>
  </si>
  <si>
    <t>Encargo N° 1 - Auditoría Operativa</t>
  </si>
  <si>
    <t>D.G.A.I. N° 10_2020_2do semestre 2019_Mecip</t>
  </si>
  <si>
    <t>D.G.A.I. N° 73_2020_1er semestre 2020_Mecip</t>
  </si>
  <si>
    <r>
      <t xml:space="preserve">A través de la </t>
    </r>
    <r>
      <rPr>
        <u/>
        <sz val="11"/>
        <color theme="4"/>
        <rFont val="Calibri"/>
        <family val="2"/>
        <scheme val="minor"/>
      </rPr>
      <t>Resolución CD N° 113/20</t>
    </r>
    <r>
      <rPr>
        <sz val="11"/>
        <rFont val="Calibri"/>
        <family val="2"/>
        <scheme val="minor"/>
      </rPr>
      <t xml:space="preserve">, en el mes de marzo, se aprobó el protocolo de aplicación de medidas preventivas de fiscalización en camiones de transporte de cargas nacional e internacional (choferes y tripulantes) en puntos de frontera por parte de la Dirección Nacional de Transporte (DINATRAN), ante el riesgo de expansión del virus COVID-19.   </t>
    </r>
  </si>
  <si>
    <t>Asistente Técnico</t>
  </si>
  <si>
    <t>Medidas tomadas en el marco de las medidas de contingencia en materia de permisos de explotación</t>
  </si>
  <si>
    <r>
      <rPr>
        <sz val="11"/>
        <rFont val="Calibri"/>
        <family val="2"/>
        <scheme val="minor"/>
      </rPr>
      <t>PEI 2019/2023 de la Dirección Nacional de Transporte</t>
    </r>
    <r>
      <rPr>
        <sz val="11"/>
        <color theme="10"/>
        <rFont val="Calibri"/>
        <family val="2"/>
        <scheme val="minor"/>
      </rPr>
      <t xml:space="preserve"> </t>
    </r>
    <r>
      <rPr>
        <u/>
        <sz val="11"/>
        <color theme="10"/>
        <rFont val="Calibri"/>
        <family val="2"/>
        <scheme val="minor"/>
      </rPr>
      <t>(Ver).</t>
    </r>
  </si>
  <si>
    <t xml:space="preserve">Comité de Rendición de Cuentas al Ciudadano </t>
  </si>
  <si>
    <t>Equipo Técnico de Apoyo al Comité de Rendición de Cuentas al Ciudadano</t>
  </si>
  <si>
    <r>
      <rPr>
        <sz val="11"/>
        <rFont val="Calibri"/>
        <family val="2"/>
        <scheme val="minor"/>
      </rPr>
      <t>Resolución C.D. N° 221 de fecha 20 de mayo de 2020, "POR LA CUAL SE APRUEBA EL PLAN Y CRONOGRAMA DE RENDICIÓN DE CUENTAS AL CIUDADANO, CORRESPONDIENTE A LA DIRECCIÓN NACIONAL DE TRANSPORTE (DINATRAN)</t>
    </r>
    <r>
      <rPr>
        <sz val="11"/>
        <color theme="4"/>
        <rFont val="Calibri"/>
        <family val="2"/>
        <scheme val="minor"/>
      </rPr>
      <t>(ver doc)"</t>
    </r>
  </si>
  <si>
    <t>INFORME PARCIAL DE RENDICIÓN DE CUENTAS AL CIUDADANO</t>
  </si>
  <si>
    <r>
      <rPr>
        <b/>
        <sz val="11"/>
        <color theme="1"/>
        <rFont val="Calibri"/>
        <family val="2"/>
        <scheme val="minor"/>
      </rPr>
      <t xml:space="preserve">Gestión de fiscalización de transporte terrestre.
</t>
    </r>
    <r>
      <rPr>
        <sz val="11"/>
        <color theme="1"/>
        <rFont val="Calibri"/>
        <family val="2"/>
        <scheme val="minor"/>
      </rPr>
      <t>Esta función misional buscar garantizar un servicio eficiente y seguro  mediante la fiscalización de las condiciones técnicas y legales de las empresas permisionarias de transporte terrestre de cargas y pasajeros a nivel nacional e internacional. 
Regularmente se realizan cuatro grandes operativos de control denominados: Verano, Caacupé, Semana Santa y Fin de Año.  En cuanto a controles periódicos, los mismos son realizados de oficio o a partir de denuncias.
Los trabajos de fiscalización de transporte terrestre se organizan en dos zonas operativas de control: Central y Regional.
La zona operativa Central, incluye a varios puntos de control de las ciudades del Departamento Central, exceptuando los de jurisdicción del Viceministerio de Transporte.   Esta zona se halla dotada con un total de 39 funcionarios fiscalizadores, distribuidos en cinco puestos: Terminal de Ómnibus de Asunción; Ruta 1, km. 28; Ruta N° 2, km. 41; Ruta N° 3, km. 36; y Ruta 9, km. 9. 
A continuación se presentan el resumen global de cantidad de controles realizados y cantidad de sanciones en la zona operativa central, en el periodo de enero a mayo de 2020:</t>
    </r>
    <r>
      <rPr>
        <b/>
        <sz val="11"/>
        <color theme="1"/>
        <rFont val="Calibri"/>
        <family val="2"/>
        <scheme val="minor"/>
      </rPr>
      <t xml:space="preserve">
</t>
    </r>
    <r>
      <rPr>
        <sz val="11"/>
        <color theme="1"/>
        <rFont val="Calibri"/>
        <family val="2"/>
        <scheme val="minor"/>
      </rPr>
      <t xml:space="preserve">
</t>
    </r>
  </si>
  <si>
    <t>7- Descripción cualitativa de logros alcanzados en el semestre</t>
  </si>
  <si>
    <t>(*)En esta zona de control, las fiscalizaciones se redujeron en los meses de marzo a junio, debido a la cuarentena decretada como medida de contingencia contra la pandemía del COVID-19, sin embargo, a medida de que se iba avanzando en las fases de la cuarenta, los controles fueron reiniciándose.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</si>
</sst>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_-* #,##0_-;\-* #,##0_-;_-* &quot;-&quot;??_-;_-@_-"/>
    <numFmt numFmtId="166" formatCode="_(* #,##0_);_(* \(#,##0\);_(* &quot;-&quot;??_);_(@_)"/>
  </numFmts>
  <fonts count="33">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font>
    <font>
      <b/>
      <sz val="11"/>
      <color theme="1"/>
      <name val="Calibri"/>
      <family val="2"/>
    </font>
    <font>
      <b/>
      <u/>
      <sz val="11"/>
      <color theme="1"/>
      <name val="Calibri"/>
      <family val="2"/>
      <scheme val="minor"/>
    </font>
    <font>
      <sz val="11"/>
      <color theme="1"/>
      <name val="Calibri"/>
      <family val="2"/>
    </font>
    <font>
      <sz val="11"/>
      <color rgb="FFFF0000"/>
      <name val="Calibri"/>
      <family val="2"/>
    </font>
    <font>
      <sz val="11"/>
      <color theme="1"/>
      <name val="Calibri"/>
      <family val="2"/>
    </font>
    <font>
      <b/>
      <u/>
      <sz val="11"/>
      <color theme="1"/>
      <name val="Calibri"/>
      <family val="2"/>
      <scheme val="minor"/>
    </font>
    <font>
      <b/>
      <u/>
      <sz val="11"/>
      <color theme="1"/>
      <name val="Calibri"/>
      <family val="2"/>
    </font>
    <font>
      <u/>
      <sz val="11"/>
      <color theme="10"/>
      <name val="Calibri"/>
      <family val="2"/>
      <scheme val="minor"/>
    </font>
    <font>
      <i/>
      <sz val="11"/>
      <color theme="1"/>
      <name val="Calibri"/>
      <family val="2"/>
      <scheme val="minor"/>
    </font>
    <font>
      <sz val="11"/>
      <name val="Calibri"/>
      <family val="2"/>
    </font>
    <font>
      <b/>
      <sz val="11"/>
      <name val="Calibri"/>
      <family val="2"/>
    </font>
    <font>
      <sz val="10"/>
      <name val="Myriad Pro"/>
      <family val="2"/>
    </font>
    <font>
      <sz val="11"/>
      <color rgb="FF000000"/>
      <name val="Calibri"/>
      <family val="2"/>
      <scheme val="minor"/>
    </font>
    <font>
      <sz val="11"/>
      <name val="Calibri"/>
      <family val="2"/>
      <scheme val="minor"/>
    </font>
    <font>
      <sz val="11"/>
      <color theme="1"/>
      <name val="Calibri"/>
      <family val="2"/>
      <scheme val="minor"/>
    </font>
    <font>
      <u/>
      <sz val="11"/>
      <color theme="4"/>
      <name val="Calibri"/>
      <family val="2"/>
      <scheme val="minor"/>
    </font>
    <font>
      <sz val="10"/>
      <name val="Calibri"/>
      <family val="2"/>
    </font>
    <font>
      <sz val="11"/>
      <color theme="10"/>
      <name val="Calibri"/>
      <family val="2"/>
      <scheme val="minor"/>
    </font>
    <font>
      <sz val="11"/>
      <color theme="4" tint="-0.249977111117893"/>
      <name val="Calibri"/>
      <family val="2"/>
      <scheme val="minor"/>
    </font>
    <font>
      <sz val="11"/>
      <color theme="4"/>
      <name val="Calibri"/>
      <family val="2"/>
      <scheme val="minor"/>
    </font>
    <font>
      <b/>
      <u/>
      <sz val="20"/>
      <color theme="1"/>
      <name val="Calibri"/>
      <family val="2"/>
    </font>
    <font>
      <b/>
      <sz val="12"/>
      <color theme="1"/>
      <name val="Calibri"/>
      <family val="2"/>
      <scheme val="minor"/>
    </font>
    <font>
      <b/>
      <sz val="12"/>
      <color theme="1"/>
      <name val="Calibri"/>
      <family val="2"/>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alignment vertical="center"/>
    </xf>
    <xf numFmtId="0" fontId="17" fillId="0" borderId="0" applyNumberFormat="0" applyFill="0" applyBorder="0" applyAlignment="0" applyProtection="0">
      <alignment vertical="center"/>
    </xf>
    <xf numFmtId="164" fontId="24" fillId="0" borderId="0" applyFont="0" applyFill="0" applyBorder="0" applyAlignment="0" applyProtection="0"/>
  </cellStyleXfs>
  <cellXfs count="218">
    <xf numFmtId="0" fontId="0" fillId="0" borderId="0" xfId="0">
      <alignment vertical="center"/>
    </xf>
    <xf numFmtId="0" fontId="8" fillId="0" borderId="0" xfId="0" applyFont="1">
      <alignment vertical="center"/>
    </xf>
    <xf numFmtId="0" fontId="9" fillId="0" borderId="0" xfId="0" applyFont="1">
      <alignment vertical="center"/>
    </xf>
    <xf numFmtId="0" fontId="11" fillId="0" borderId="0" xfId="0" applyFont="1">
      <alignment vertical="center"/>
    </xf>
    <xf numFmtId="0" fontId="12" fillId="0" borderId="1" xfId="0" applyFont="1" applyBorder="1" applyAlignment="1">
      <alignment horizontal="justify" vertical="top" wrapText="1"/>
    </xf>
    <xf numFmtId="0" fontId="0" fillId="0" borderId="1" xfId="0" applyBorder="1">
      <alignment vertical="center"/>
    </xf>
    <xf numFmtId="0" fontId="8"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0" xfId="0" applyFont="1">
      <alignment vertical="center"/>
    </xf>
    <xf numFmtId="0" fontId="12" fillId="0" borderId="1" xfId="0" applyFont="1" applyBorder="1">
      <alignment vertical="center"/>
    </xf>
    <xf numFmtId="0" fontId="0" fillId="0" borderId="1" xfId="0" applyBorder="1" applyAlignment="1">
      <alignment horizontal="left" vertical="center"/>
    </xf>
    <xf numFmtId="0" fontId="12" fillId="0" borderId="0" xfId="0" applyFont="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11" fillId="0" borderId="0" xfId="0" applyFont="1" applyAlignment="1">
      <alignment vertical="center" wrapText="1"/>
    </xf>
    <xf numFmtId="0" fontId="0" fillId="0" borderId="0" xfId="0" applyBorder="1" applyAlignment="1">
      <alignment horizontal="left" vertical="center" wrapText="1"/>
    </xf>
    <xf numFmtId="10" fontId="12" fillId="0" borderId="1" xfId="0" applyNumberFormat="1" applyFont="1" applyBorder="1" applyAlignment="1">
      <alignment horizontal="center" vertical="center" wrapText="1"/>
    </xf>
    <xf numFmtId="0" fontId="17" fillId="0" borderId="1" xfId="1" applyBorder="1" applyAlignment="1">
      <alignment horizontal="center" vertical="center" wrapText="1"/>
    </xf>
    <xf numFmtId="0" fontId="6" fillId="0" borderId="1" xfId="0" applyFont="1" applyBorder="1">
      <alignment vertical="center"/>
    </xf>
    <xf numFmtId="0" fontId="17" fillId="0" borderId="1" xfId="1" applyBorder="1">
      <alignment vertical="center"/>
    </xf>
    <xf numFmtId="9" fontId="12" fillId="0" borderId="1" xfId="0" applyNumberFormat="1" applyFont="1" applyBorder="1" applyAlignment="1">
      <alignment horizontal="center" vertical="center" wrapText="1"/>
    </xf>
    <xf numFmtId="0" fontId="10" fillId="0" borderId="1" xfId="0" applyFont="1" applyBorder="1" applyAlignment="1">
      <alignment horizontal="justify" vertical="top" wrapText="1"/>
    </xf>
    <xf numFmtId="0" fontId="8" fillId="0" borderId="1" xfId="0" applyFont="1" applyBorder="1">
      <alignment vertical="center"/>
    </xf>
    <xf numFmtId="0" fontId="17" fillId="0" borderId="1" xfId="1" applyBorder="1" applyAlignment="1">
      <alignment horizontal="justify" vertical="center" wrapText="1"/>
    </xf>
    <xf numFmtId="0" fontId="17" fillId="0" borderId="1" xfId="1" quotePrefix="1" applyBorder="1" applyAlignment="1">
      <alignment horizontal="justify" vertical="center" wrapText="1"/>
    </xf>
    <xf numFmtId="0" fontId="10" fillId="0" borderId="1" xfId="0" applyFont="1" applyBorder="1">
      <alignment vertical="center"/>
    </xf>
    <xf numFmtId="0" fontId="10" fillId="0" borderId="1" xfId="0" applyFont="1" applyBorder="1" applyAlignment="1">
      <alignment horizontal="center" vertical="center" wrapText="1"/>
    </xf>
    <xf numFmtId="0" fontId="0" fillId="0" borderId="1" xfId="0" applyBorder="1" applyAlignment="1">
      <alignment vertical="center"/>
    </xf>
    <xf numFmtId="9" fontId="0" fillId="0" borderId="1" xfId="0" applyNumberFormat="1" applyBorder="1" applyAlignment="1">
      <alignment vertical="center"/>
    </xf>
    <xf numFmtId="0" fontId="0" fillId="0" borderId="0" xfId="0" applyBorder="1">
      <alignment vertical="center"/>
    </xf>
    <xf numFmtId="0" fontId="0" fillId="0" borderId="1" xfId="0" applyBorder="1" applyAlignment="1">
      <alignment vertical="center" wrapText="1"/>
    </xf>
    <xf numFmtId="0" fontId="5" fillId="2" borderId="1" xfId="0" applyFont="1" applyFill="1" applyBorder="1" applyAlignment="1">
      <alignment vertical="center" wrapText="1"/>
    </xf>
    <xf numFmtId="3" fontId="0" fillId="0" borderId="1" xfId="0" applyNumberFormat="1" applyBorder="1" applyAlignment="1">
      <alignment horizontal="center" vertical="center"/>
    </xf>
    <xf numFmtId="3" fontId="0" fillId="0" borderId="1" xfId="0" applyNumberFormat="1" applyBorder="1" applyAlignment="1">
      <alignment vertical="center"/>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0" fillId="0" borderId="1" xfId="0" applyFont="1" applyBorder="1" applyAlignment="1">
      <alignment vertical="center"/>
    </xf>
    <xf numFmtId="3" fontId="22" fillId="0" borderId="1" xfId="0" applyNumberFormat="1" applyFont="1" applyFill="1" applyBorder="1" applyAlignment="1">
      <alignment horizontal="right" vertical="top" indent="1" shrinkToFit="1"/>
    </xf>
    <xf numFmtId="3" fontId="22" fillId="0" borderId="1" xfId="0" applyNumberFormat="1" applyFont="1" applyFill="1" applyBorder="1" applyAlignment="1">
      <alignment vertical="top" shrinkToFit="1"/>
    </xf>
    <xf numFmtId="0" fontId="0" fillId="0" borderId="0" xfId="0" applyAlignment="1"/>
    <xf numFmtId="3" fontId="0" fillId="0" borderId="0" xfId="0" applyNumberFormat="1" applyAlignment="1"/>
    <xf numFmtId="0" fontId="23" fillId="0" borderId="1" xfId="0" applyFont="1" applyFill="1" applyBorder="1" applyAlignment="1">
      <alignment vertical="top" wrapText="1"/>
    </xf>
    <xf numFmtId="0" fontId="0" fillId="0" borderId="0" xfId="0" applyBorder="1" applyAlignment="1">
      <alignment vertical="center"/>
    </xf>
    <xf numFmtId="0" fontId="0" fillId="0" borderId="0" xfId="0" applyBorder="1" applyAlignment="1">
      <alignment horizontal="left" vertical="center"/>
    </xf>
    <xf numFmtId="0" fontId="8" fillId="0" borderId="1" xfId="0" applyFont="1" applyBorder="1" applyAlignment="1">
      <alignment horizontal="center" vertical="center"/>
    </xf>
    <xf numFmtId="0" fontId="0" fillId="0" borderId="3" xfId="0" applyFont="1" applyBorder="1" applyAlignment="1">
      <alignment horizontal="left" wrapText="1"/>
    </xf>
    <xf numFmtId="0" fontId="17" fillId="0" borderId="1" xfId="1" applyBorder="1" applyAlignment="1">
      <alignment vertical="center"/>
    </xf>
    <xf numFmtId="0" fontId="0" fillId="0" borderId="1" xfId="0" applyFont="1" applyBorder="1" applyAlignment="1">
      <alignment horizontal="left" vertical="center"/>
    </xf>
    <xf numFmtId="0" fontId="12" fillId="0" borderId="1" xfId="0" applyFont="1" applyBorder="1" applyAlignment="1">
      <alignment horizontal="justify" vertical="center" wrapText="1"/>
    </xf>
    <xf numFmtId="0" fontId="10" fillId="0" borderId="0" xfId="0" applyFont="1" applyAlignment="1">
      <alignment vertical="center"/>
    </xf>
    <xf numFmtId="0" fontId="0" fillId="0" borderId="0" xfId="0" applyAlignment="1">
      <alignment vertical="center"/>
    </xf>
    <xf numFmtId="0" fontId="10" fillId="2" borderId="1" xfId="0" applyFont="1" applyFill="1" applyBorder="1" applyAlignment="1">
      <alignment vertical="center"/>
    </xf>
    <xf numFmtId="0" fontId="8" fillId="2" borderId="1" xfId="0" applyFont="1" applyFill="1" applyBorder="1" applyAlignment="1">
      <alignment vertical="center"/>
    </xf>
    <xf numFmtId="0" fontId="12" fillId="0" borderId="1" xfId="0" applyFont="1" applyBorder="1" applyAlignment="1">
      <alignment vertical="center"/>
    </xf>
    <xf numFmtId="0" fontId="10" fillId="0" borderId="1" xfId="0" applyFont="1" applyBorder="1" applyAlignment="1">
      <alignment vertical="center"/>
    </xf>
    <xf numFmtId="17" fontId="12" fillId="0" borderId="1" xfId="0" applyNumberFormat="1" applyFont="1" applyBorder="1" applyAlignment="1">
      <alignment vertical="center"/>
    </xf>
    <xf numFmtId="0" fontId="12" fillId="0" borderId="1" xfId="0" applyFont="1" applyFill="1" applyBorder="1" applyAlignment="1">
      <alignment horizontal="center" vertical="center" wrapText="1"/>
    </xf>
    <xf numFmtId="0" fontId="0" fillId="0" borderId="1" xfId="0" applyFont="1" applyFill="1" applyBorder="1" applyAlignment="1">
      <alignment horizontal="center" vertical="top" wrapText="1"/>
    </xf>
    <xf numFmtId="0" fontId="0" fillId="0" borderId="1" xfId="0" applyBorder="1" applyAlignment="1">
      <alignment horizontal="justify" vertical="top" wrapText="1"/>
    </xf>
    <xf numFmtId="0" fontId="12" fillId="2" borderId="0" xfId="0" applyFont="1" applyFill="1" applyBorder="1" applyAlignment="1">
      <alignment horizontal="center" vertical="center" wrapText="1"/>
    </xf>
    <xf numFmtId="0" fontId="0" fillId="2" borderId="0" xfId="0" applyFill="1">
      <alignment vertical="center"/>
    </xf>
    <xf numFmtId="0" fontId="14" fillId="2" borderId="0" xfId="0" applyFont="1" applyFill="1" applyBorder="1" applyAlignment="1">
      <alignment horizontal="left" vertical="center" wrapText="1"/>
    </xf>
    <xf numFmtId="0" fontId="0" fillId="2" borderId="0" xfId="0" applyFill="1" applyBorder="1" applyAlignment="1">
      <alignment horizontal="center" vertical="center"/>
    </xf>
    <xf numFmtId="0" fontId="12" fillId="0" borderId="1" xfId="0" applyFont="1" applyBorder="1" applyAlignment="1">
      <alignment vertical="center" wrapText="1"/>
    </xf>
    <xf numFmtId="0" fontId="12" fillId="0" borderId="1" xfId="0" applyFont="1" applyBorder="1" applyAlignment="1">
      <alignment horizontal="center" vertical="top" wrapText="1"/>
    </xf>
    <xf numFmtId="0" fontId="0" fillId="0" borderId="1" xfId="0" applyFont="1" applyBorder="1" applyAlignment="1">
      <alignment horizontal="center" vertical="top"/>
    </xf>
    <xf numFmtId="0" fontId="17" fillId="0" borderId="1" xfId="1" applyBorder="1" applyAlignment="1">
      <alignment horizontal="justify" vertical="top" wrapText="1"/>
    </xf>
    <xf numFmtId="0" fontId="17" fillId="0" borderId="0" xfId="1" applyAlignment="1">
      <alignment vertical="center" wrapText="1"/>
    </xf>
    <xf numFmtId="0" fontId="12" fillId="0" borderId="0" xfId="0" applyFont="1" applyBorder="1" applyAlignment="1">
      <alignment horizontal="center" vertical="center" wrapText="1"/>
    </xf>
    <xf numFmtId="0" fontId="12" fillId="0" borderId="0" xfId="0" applyFont="1" applyBorder="1" applyAlignment="1">
      <alignment horizontal="left" vertical="center" wrapText="1"/>
    </xf>
    <xf numFmtId="0" fontId="12" fillId="2" borderId="0" xfId="0" applyFont="1" applyFill="1" applyBorder="1" applyAlignment="1">
      <alignment horizontal="left" vertical="center" wrapText="1"/>
    </xf>
    <xf numFmtId="0" fontId="12" fillId="2" borderId="1" xfId="0" applyFont="1" applyFill="1" applyBorder="1" applyAlignment="1">
      <alignment horizontal="justify" vertical="center" wrapText="1"/>
    </xf>
    <xf numFmtId="0" fontId="8" fillId="0" borderId="1" xfId="0" applyFont="1" applyBorder="1" applyAlignment="1">
      <alignment horizontal="center" vertical="center"/>
    </xf>
    <xf numFmtId="0" fontId="12" fillId="0" borderId="0" xfId="0" applyFont="1" applyBorder="1" applyAlignment="1">
      <alignment horizontal="justify" vertical="top" wrapText="1"/>
    </xf>
    <xf numFmtId="0" fontId="21" fillId="2" borderId="0" xfId="0" applyFont="1" applyFill="1" applyBorder="1" applyAlignment="1">
      <alignment horizontal="left" vertical="center" wrapText="1"/>
    </xf>
    <xf numFmtId="0" fontId="21" fillId="2" borderId="0" xfId="0" applyFont="1" applyFill="1" applyBorder="1" applyAlignment="1">
      <alignment vertical="center" wrapText="1"/>
    </xf>
    <xf numFmtId="0" fontId="5" fillId="0" borderId="0" xfId="0" applyFont="1" applyBorder="1">
      <alignment vertical="center"/>
    </xf>
    <xf numFmtId="0" fontId="10" fillId="0" borderId="2" xfId="0" applyFont="1" applyBorder="1" applyAlignment="1">
      <alignment horizontal="justify" vertical="top" wrapText="1"/>
    </xf>
    <xf numFmtId="0" fontId="5" fillId="0" borderId="0" xfId="0" applyFont="1" applyBorder="1" applyAlignment="1">
      <alignment horizontal="justify" vertical="center" wrapText="1"/>
    </xf>
    <xf numFmtId="3" fontId="0" fillId="0" borderId="0" xfId="0" applyNumberFormat="1" applyBorder="1" applyAlignment="1">
      <alignment horizontal="center" vertical="center"/>
    </xf>
    <xf numFmtId="0" fontId="5" fillId="0" borderId="0" xfId="0" applyFont="1" applyBorder="1" applyAlignment="1">
      <alignment vertical="center" wrapText="1"/>
    </xf>
    <xf numFmtId="9" fontId="0" fillId="0" borderId="0" xfId="0" applyNumberFormat="1" applyBorder="1" applyAlignment="1">
      <alignment vertical="center"/>
    </xf>
    <xf numFmtId="3" fontId="0" fillId="0" borderId="0" xfId="0" applyNumberFormat="1" applyBorder="1" applyAlignment="1">
      <alignment vertical="center"/>
    </xf>
    <xf numFmtId="9" fontId="0" fillId="0" borderId="1" xfId="0" applyNumberFormat="1" applyBorder="1" applyAlignment="1">
      <alignment horizontal="right" vertical="center"/>
    </xf>
    <xf numFmtId="3" fontId="0" fillId="0" borderId="0" xfId="0" applyNumberFormat="1" applyAlignment="1">
      <alignment wrapText="1"/>
    </xf>
    <xf numFmtId="0" fontId="0" fillId="0" borderId="0" xfId="0" applyAlignment="1">
      <alignment wrapText="1"/>
    </xf>
    <xf numFmtId="0" fontId="0" fillId="0" borderId="4" xfId="0" applyBorder="1" applyAlignment="1">
      <alignment vertical="center"/>
    </xf>
    <xf numFmtId="3" fontId="0" fillId="0" borderId="1" xfId="0" applyNumberFormat="1" applyFont="1" applyBorder="1" applyAlignment="1">
      <alignment vertical="center"/>
    </xf>
    <xf numFmtId="0" fontId="7" fillId="0" borderId="0" xfId="0" applyFont="1" applyBorder="1" applyAlignment="1">
      <alignment vertical="center"/>
    </xf>
    <xf numFmtId="0" fontId="0" fillId="0" borderId="0" xfId="0" applyFont="1" applyBorder="1" applyAlignment="1">
      <alignment horizontal="left" wrapText="1"/>
    </xf>
    <xf numFmtId="3" fontId="0" fillId="0" borderId="0" xfId="0" applyNumberFormat="1" applyFont="1" applyBorder="1" applyAlignment="1">
      <alignment horizontal="center" vertical="center"/>
    </xf>
    <xf numFmtId="0" fontId="0" fillId="0" borderId="0" xfId="0" applyFont="1" applyBorder="1" applyAlignment="1">
      <alignment horizontal="left" vertical="center"/>
    </xf>
    <xf numFmtId="0" fontId="0" fillId="0" borderId="0" xfId="0" applyFont="1" applyBorder="1" applyAlignment="1">
      <alignment horizontal="center" vertical="center" wrapText="1"/>
    </xf>
    <xf numFmtId="0" fontId="17" fillId="0" borderId="0" xfId="1" applyBorder="1" applyAlignment="1">
      <alignment vertical="center"/>
    </xf>
    <xf numFmtId="0" fontId="4" fillId="0" borderId="1" xfId="0" applyFont="1" applyBorder="1" applyAlignment="1">
      <alignment horizontal="center" vertical="center"/>
    </xf>
    <xf numFmtId="0" fontId="0" fillId="0" borderId="1" xfId="0" applyBorder="1" applyAlignment="1">
      <alignment horizontal="center" vertical="top"/>
    </xf>
    <xf numFmtId="0" fontId="12"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0" borderId="1" xfId="0" applyFont="1" applyBorder="1" applyAlignment="1">
      <alignment horizontal="justify" vertical="center" wrapText="1"/>
    </xf>
    <xf numFmtId="0" fontId="12"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0" borderId="0" xfId="0" applyFont="1" applyBorder="1" applyAlignment="1">
      <alignment horizontal="center" vertical="center"/>
    </xf>
    <xf numFmtId="165" fontId="12" fillId="2" borderId="1" xfId="2"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23" fillId="0" borderId="1" xfId="0" applyFont="1" applyBorder="1" applyAlignment="1">
      <alignment horizontal="center" vertical="center"/>
    </xf>
    <xf numFmtId="166" fontId="23" fillId="0" borderId="1" xfId="2" applyNumberFormat="1" applyFont="1" applyBorder="1" applyAlignment="1">
      <alignment horizontal="center" vertical="center" wrapText="1"/>
    </xf>
    <xf numFmtId="0" fontId="23" fillId="0" borderId="1" xfId="0" applyFont="1" applyBorder="1" applyAlignment="1">
      <alignment horizontal="left" vertical="center"/>
    </xf>
    <xf numFmtId="3" fontId="23" fillId="0" borderId="1" xfId="0" applyNumberFormat="1" applyFont="1" applyBorder="1" applyAlignment="1">
      <alignment horizontal="center" vertical="center"/>
    </xf>
    <xf numFmtId="3" fontId="0" fillId="0" borderId="1" xfId="0" applyNumberFormat="1" applyFont="1" applyBorder="1" applyAlignment="1">
      <alignment horizontal="right" vertical="center"/>
    </xf>
    <xf numFmtId="3" fontId="17" fillId="0" borderId="3" xfId="1" applyNumberFormat="1" applyBorder="1" applyAlignment="1">
      <alignment vertical="center"/>
    </xf>
    <xf numFmtId="0" fontId="8" fillId="4" borderId="0" xfId="0" applyFont="1" applyFill="1">
      <alignment vertical="center"/>
    </xf>
    <xf numFmtId="0" fontId="0" fillId="4" borderId="0" xfId="0" applyFill="1">
      <alignment vertical="center"/>
    </xf>
    <xf numFmtId="0" fontId="11" fillId="4" borderId="0" xfId="0" applyFont="1" applyFill="1">
      <alignment vertical="center"/>
    </xf>
    <xf numFmtId="0" fontId="26" fillId="2" borderId="2" xfId="0" applyFont="1" applyFill="1" applyBorder="1" applyAlignment="1">
      <alignment vertical="center" wrapText="1"/>
    </xf>
    <xf numFmtId="0" fontId="26" fillId="2" borderId="2" xfId="0" applyFont="1" applyFill="1" applyBorder="1" applyAlignment="1">
      <alignment horizontal="left" vertical="center" wrapText="1"/>
    </xf>
    <xf numFmtId="0" fontId="26" fillId="2" borderId="1" xfId="0" applyFont="1" applyFill="1" applyBorder="1" applyAlignment="1">
      <alignment vertical="center" wrapText="1"/>
    </xf>
    <xf numFmtId="0" fontId="11" fillId="4" borderId="0" xfId="0" applyFont="1" applyFill="1" applyAlignment="1">
      <alignment vertical="center"/>
    </xf>
    <xf numFmtId="0" fontId="8" fillId="2" borderId="1" xfId="0" applyFont="1" applyFill="1" applyBorder="1" applyAlignment="1">
      <alignment horizontal="center" vertical="center" wrapText="1"/>
    </xf>
    <xf numFmtId="0" fontId="9" fillId="4" borderId="0" xfId="0" applyFont="1" applyFill="1">
      <alignment vertical="center"/>
    </xf>
    <xf numFmtId="0" fontId="10" fillId="0" borderId="1" xfId="0" applyFont="1" applyFill="1" applyBorder="1" applyAlignment="1">
      <alignment horizontal="center" vertical="center" wrapText="1"/>
    </xf>
    <xf numFmtId="0" fontId="16" fillId="4" borderId="0" xfId="0" applyFont="1" applyFill="1">
      <alignment vertical="center"/>
    </xf>
    <xf numFmtId="0" fontId="0" fillId="4" borderId="0" xfId="0" applyFill="1" applyAlignment="1">
      <alignment vertical="center"/>
    </xf>
    <xf numFmtId="0" fontId="10" fillId="4" borderId="0" xfId="0" applyFont="1" applyFill="1" applyAlignment="1">
      <alignment vertical="center"/>
    </xf>
    <xf numFmtId="10" fontId="12" fillId="0" borderId="0" xfId="0" applyNumberFormat="1" applyFont="1" applyBorder="1" applyAlignment="1">
      <alignment horizontal="center" vertical="center" wrapText="1"/>
    </xf>
    <xf numFmtId="0" fontId="17" fillId="0" borderId="0" xfId="1" applyBorder="1" applyAlignment="1">
      <alignment horizontal="center" vertical="center" wrapText="1"/>
    </xf>
    <xf numFmtId="0" fontId="12" fillId="0" borderId="0" xfId="0" applyFont="1" applyBorder="1">
      <alignment vertical="center"/>
    </xf>
    <xf numFmtId="0" fontId="6" fillId="0" borderId="0" xfId="0" applyFont="1" applyBorder="1">
      <alignment vertical="center"/>
    </xf>
    <xf numFmtId="0" fontId="17" fillId="0" borderId="0" xfId="1" applyBorder="1">
      <alignment vertical="center"/>
    </xf>
    <xf numFmtId="0" fontId="23" fillId="0" borderId="1" xfId="1" applyFont="1" applyBorder="1" applyAlignment="1">
      <alignment horizontal="justify" vertical="center" wrapText="1"/>
    </xf>
    <xf numFmtId="0" fontId="8" fillId="2" borderId="1" xfId="0" applyFont="1" applyFill="1" applyBorder="1" applyAlignment="1">
      <alignment horizontal="center" vertical="center"/>
    </xf>
    <xf numFmtId="0" fontId="17" fillId="0" borderId="1" xfId="1" applyBorder="1" applyAlignment="1">
      <alignment vertical="center" wrapText="1"/>
    </xf>
    <xf numFmtId="0" fontId="9" fillId="4" borderId="2" xfId="0" applyFont="1" applyFill="1" applyBorder="1" applyAlignment="1">
      <alignment vertical="center"/>
    </xf>
    <xf numFmtId="0" fontId="0" fillId="4" borderId="4" xfId="0" applyFill="1" applyBorder="1" applyAlignment="1">
      <alignment vertical="center"/>
    </xf>
    <xf numFmtId="0" fontId="0" fillId="4" borderId="3" xfId="0" applyFill="1" applyBorder="1" applyAlignment="1">
      <alignment vertical="center"/>
    </xf>
    <xf numFmtId="0" fontId="10" fillId="0" borderId="15" xfId="0" applyFont="1" applyBorder="1" applyAlignment="1">
      <alignment vertical="center"/>
    </xf>
    <xf numFmtId="0" fontId="8" fillId="0" borderId="15" xfId="0" applyFont="1" applyBorder="1" applyAlignment="1">
      <alignment horizontal="center" vertical="center" wrapText="1"/>
    </xf>
    <xf numFmtId="0" fontId="31" fillId="0" borderId="0" xfId="0" applyFont="1">
      <alignment vertical="center"/>
    </xf>
    <xf numFmtId="0" fontId="32" fillId="4" borderId="0" xfId="0" applyFont="1" applyFill="1">
      <alignment vertical="center"/>
    </xf>
    <xf numFmtId="0" fontId="23" fillId="0" borderId="1" xfId="1" applyFont="1" applyBorder="1" applyAlignment="1">
      <alignment horizontal="justify" vertical="top" wrapText="1"/>
    </xf>
    <xf numFmtId="0" fontId="2" fillId="0" borderId="1" xfId="0" applyFont="1" applyBorder="1" applyAlignment="1">
      <alignment horizontal="justify" vertical="top" wrapText="1"/>
    </xf>
    <xf numFmtId="0" fontId="3" fillId="0" borderId="1" xfId="0" applyFont="1" applyBorder="1" applyAlignment="1">
      <alignment horizontal="justify" vertical="center" wrapText="1"/>
    </xf>
    <xf numFmtId="0" fontId="3" fillId="0" borderId="5"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7" xfId="0" applyFont="1" applyBorder="1" applyAlignment="1">
      <alignment horizontal="justify" vertical="center" wrapText="1"/>
    </xf>
    <xf numFmtId="0" fontId="3" fillId="0" borderId="8"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12"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10" fillId="3" borderId="1" xfId="0" applyFont="1" applyFill="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8" fillId="0" borderId="1" xfId="0" applyFont="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8" fillId="2" borderId="1" xfId="0" applyFont="1" applyFill="1" applyBorder="1" applyAlignment="1">
      <alignment horizontal="left" vertical="center"/>
    </xf>
    <xf numFmtId="0" fontId="12" fillId="0" borderId="1" xfId="0" applyFont="1" applyBorder="1" applyAlignment="1">
      <alignment horizontal="left" vertical="center" wrapText="1"/>
    </xf>
    <xf numFmtId="0" fontId="8" fillId="0" borderId="5" xfId="0" applyFont="1" applyBorder="1" applyAlignment="1">
      <alignment horizontal="left" vertical="center"/>
    </xf>
    <xf numFmtId="0" fontId="8" fillId="0" borderId="7" xfId="0" applyFont="1" applyBorder="1" applyAlignment="1">
      <alignment horizontal="left" vertical="center"/>
    </xf>
    <xf numFmtId="0" fontId="0" fillId="0" borderId="1" xfId="0" applyFont="1" applyBorder="1" applyAlignment="1">
      <alignment horizontal="left" vertical="center" wrapText="1"/>
    </xf>
    <xf numFmtId="0" fontId="10" fillId="4" borderId="11" xfId="0" applyFont="1" applyFill="1" applyBorder="1" applyAlignment="1">
      <alignment horizontal="center" vertical="center"/>
    </xf>
    <xf numFmtId="0" fontId="8" fillId="4" borderId="11" xfId="0" applyFont="1" applyFill="1" applyBorder="1" applyAlignment="1">
      <alignment horizontal="center" vertical="center"/>
    </xf>
    <xf numFmtId="0" fontId="11" fillId="4" borderId="11" xfId="0" applyFont="1" applyFill="1" applyBorder="1" applyAlignment="1">
      <alignment horizontal="left" vertical="center"/>
    </xf>
    <xf numFmtId="0" fontId="11" fillId="4" borderId="0" xfId="0" applyFont="1" applyFill="1" applyAlignment="1">
      <alignment horizontal="left" vertical="center"/>
    </xf>
    <xf numFmtId="0" fontId="28" fillId="0" borderId="0" xfId="1" applyFont="1">
      <alignment vertical="center"/>
    </xf>
    <xf numFmtId="0" fontId="17" fillId="0" borderId="0" xfId="1">
      <alignment vertical="center"/>
    </xf>
    <xf numFmtId="0" fontId="17" fillId="2" borderId="13" xfId="1" applyFill="1" applyBorder="1" applyAlignment="1">
      <alignment horizontal="center" vertical="center" wrapText="1"/>
    </xf>
    <xf numFmtId="0" fontId="17" fillId="2" borderId="14" xfId="1" applyFill="1" applyBorder="1" applyAlignment="1">
      <alignment horizontal="center" vertical="center" wrapText="1"/>
    </xf>
    <xf numFmtId="0" fontId="17" fillId="2" borderId="15" xfId="1" applyFill="1" applyBorder="1" applyAlignment="1">
      <alignment horizontal="center" vertical="center" wrapText="1"/>
    </xf>
    <xf numFmtId="0" fontId="26" fillId="2" borderId="2"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11" fillId="2" borderId="11" xfId="0" applyFont="1" applyFill="1" applyBorder="1" applyAlignment="1">
      <alignment horizontal="left" vertical="center"/>
    </xf>
    <xf numFmtId="0" fontId="30" fillId="0" borderId="0" xfId="0" applyFont="1" applyAlignment="1">
      <alignment horizontal="left" vertical="center"/>
    </xf>
    <xf numFmtId="0" fontId="11" fillId="4" borderId="0" xfId="0" applyFont="1" applyFill="1" applyAlignment="1">
      <alignment horizontal="left" vertical="center" wrapText="1"/>
    </xf>
    <xf numFmtId="0" fontId="15" fillId="4" borderId="0" xfId="0" applyFont="1" applyFill="1" applyAlignment="1">
      <alignment horizontal="left" vertical="center" wrapText="1"/>
    </xf>
    <xf numFmtId="0" fontId="28" fillId="0" borderId="2" xfId="1" applyFont="1" applyBorder="1" applyAlignment="1">
      <alignment vertical="center" wrapText="1"/>
    </xf>
    <xf numFmtId="0" fontId="17" fillId="0" borderId="4" xfId="1" applyBorder="1" applyAlignment="1">
      <alignment vertical="center" wrapText="1"/>
    </xf>
    <xf numFmtId="0" fontId="17" fillId="0" borderId="3" xfId="1"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3" xfId="0" quotePrefix="1" applyFont="1" applyBorder="1" applyAlignment="1">
      <alignment horizontal="justify" vertical="top" wrapText="1"/>
    </xf>
    <xf numFmtId="0" fontId="12" fillId="0" borderId="14" xfId="0" quotePrefix="1" applyFont="1" applyBorder="1" applyAlignment="1">
      <alignment horizontal="justify" vertical="top"/>
    </xf>
    <xf numFmtId="0" fontId="12" fillId="0" borderId="15" xfId="0" quotePrefix="1" applyFont="1" applyBorder="1" applyAlignment="1">
      <alignment horizontal="justify" vertical="top"/>
    </xf>
    <xf numFmtId="0" fontId="12" fillId="0" borderId="13" xfId="0" quotePrefix="1" applyFont="1" applyBorder="1" applyAlignment="1">
      <alignment horizontal="justify" vertical="top"/>
    </xf>
    <xf numFmtId="0" fontId="12" fillId="0" borderId="13" xfId="0" quotePrefix="1" applyFont="1" applyBorder="1" applyAlignment="1">
      <alignment horizontal="justify" vertical="justify" wrapText="1"/>
    </xf>
    <xf numFmtId="0" fontId="12" fillId="0" borderId="14" xfId="0" quotePrefix="1" applyFont="1" applyBorder="1" applyAlignment="1">
      <alignment horizontal="justify" vertical="justify" wrapText="1"/>
    </xf>
    <xf numFmtId="0" fontId="12" fillId="0" borderId="15" xfId="0" quotePrefix="1" applyFont="1" applyBorder="1" applyAlignment="1">
      <alignment horizontal="justify" vertical="justify"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27" fillId="2" borderId="2" xfId="1" applyFont="1" applyFill="1" applyBorder="1" applyAlignment="1">
      <alignment horizontal="left" vertical="top" wrapText="1"/>
    </xf>
    <xf numFmtId="0" fontId="27" fillId="2" borderId="3" xfId="1" applyFont="1" applyFill="1" applyBorder="1" applyAlignment="1">
      <alignment horizontal="left" vertical="top" wrapText="1"/>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xf>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1407584</xdr:colOff>
      <xdr:row>104</xdr:row>
      <xdr:rowOff>134407</xdr:rowOff>
    </xdr:from>
    <xdr:to>
      <xdr:col>5</xdr:col>
      <xdr:colOff>398639</xdr:colOff>
      <xdr:row>126</xdr:row>
      <xdr:rowOff>39485</xdr:rowOff>
    </xdr:to>
    <xdr:pic>
      <xdr:nvPicPr>
        <xdr:cNvPr id="4" name="Imagen 4"/>
        <xdr:cNvPicPr>
          <a:picLocks noChangeAspect="1"/>
        </xdr:cNvPicPr>
      </xdr:nvPicPr>
      <xdr:blipFill>
        <a:blip xmlns:r="http://schemas.openxmlformats.org/officeDocument/2006/relationships" r:embed="rId1"/>
        <a:stretch>
          <a:fillRect/>
        </a:stretch>
      </xdr:blipFill>
      <xdr:spPr>
        <a:xfrm>
          <a:off x="4487334" y="25375657"/>
          <a:ext cx="7476964" cy="4309861"/>
        </a:xfrm>
        <a:prstGeom prst="rect">
          <a:avLst/>
        </a:prstGeom>
        <a:ln>
          <a:solidFill>
            <a:schemeClr val="tx1"/>
          </a:solidFill>
        </a:ln>
      </xdr:spPr>
    </xdr:pic>
    <xdr:clientData/>
  </xdr:twoCellAnchor>
  <xdr:twoCellAnchor editAs="oneCell">
    <xdr:from>
      <xdr:col>2</xdr:col>
      <xdr:colOff>1351492</xdr:colOff>
      <xdr:row>137</xdr:row>
      <xdr:rowOff>85723</xdr:rowOff>
    </xdr:from>
    <xdr:to>
      <xdr:col>5</xdr:col>
      <xdr:colOff>541705</xdr:colOff>
      <xdr:row>148</xdr:row>
      <xdr:rowOff>103715</xdr:rowOff>
    </xdr:to>
    <xdr:pic>
      <xdr:nvPicPr>
        <xdr:cNvPr id="5" name="Imagen 3"/>
        <xdr:cNvPicPr>
          <a:picLocks noChangeAspect="1"/>
        </xdr:cNvPicPr>
      </xdr:nvPicPr>
      <xdr:blipFill>
        <a:blip xmlns:r="http://schemas.openxmlformats.org/officeDocument/2006/relationships" r:embed="rId2"/>
        <a:stretch>
          <a:fillRect/>
        </a:stretch>
      </xdr:blipFill>
      <xdr:spPr>
        <a:xfrm>
          <a:off x="4431242" y="34185223"/>
          <a:ext cx="7676122" cy="4232275"/>
        </a:xfrm>
        <a:prstGeom prst="rect">
          <a:avLst/>
        </a:prstGeom>
        <a:ln>
          <a:solidFill>
            <a:schemeClr val="tx1"/>
          </a:solidFill>
        </a:ln>
      </xdr:spPr>
    </xdr:pic>
    <xdr:clientData/>
  </xdr:twoCellAnchor>
  <xdr:twoCellAnchor editAs="oneCell">
    <xdr:from>
      <xdr:col>2</xdr:col>
      <xdr:colOff>119062</xdr:colOff>
      <xdr:row>193</xdr:row>
      <xdr:rowOff>178593</xdr:rowOff>
    </xdr:from>
    <xdr:to>
      <xdr:col>4</xdr:col>
      <xdr:colOff>2131218</xdr:colOff>
      <xdr:row>218</xdr:row>
      <xdr:rowOff>140266</xdr:rowOff>
    </xdr:to>
    <xdr:pic>
      <xdr:nvPicPr>
        <xdr:cNvPr id="6" name="Imagen 20"/>
        <xdr:cNvPicPr>
          <a:picLocks noChangeAspect="1"/>
        </xdr:cNvPicPr>
      </xdr:nvPicPr>
      <xdr:blipFill>
        <a:blip xmlns:r="http://schemas.openxmlformats.org/officeDocument/2006/relationships" r:embed="rId3"/>
        <a:stretch>
          <a:fillRect/>
        </a:stretch>
      </xdr:blipFill>
      <xdr:spPr>
        <a:xfrm>
          <a:off x="3202781" y="48791812"/>
          <a:ext cx="8310562" cy="4724173"/>
        </a:xfrm>
        <a:prstGeom prst="rect">
          <a:avLst/>
        </a:prstGeom>
        <a:ln>
          <a:solidFill>
            <a:schemeClr val="tx1"/>
          </a:solidFill>
        </a:ln>
      </xdr:spPr>
    </xdr:pic>
    <xdr:clientData/>
  </xdr:twoCellAnchor>
  <xdr:twoCellAnchor editAs="oneCell">
    <xdr:from>
      <xdr:col>1</xdr:col>
      <xdr:colOff>1438706</xdr:colOff>
      <xdr:row>289</xdr:row>
      <xdr:rowOff>61914</xdr:rowOff>
    </xdr:from>
    <xdr:to>
      <xdr:col>3</xdr:col>
      <xdr:colOff>2494288</xdr:colOff>
      <xdr:row>312</xdr:row>
      <xdr:rowOff>61912</xdr:rowOff>
    </xdr:to>
    <xdr:pic>
      <xdr:nvPicPr>
        <xdr:cNvPr id="8" name="7 Imagen"/>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96006" y="81214914"/>
          <a:ext cx="6561032" cy="4381498"/>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1474211</xdr:colOff>
      <xdr:row>322</xdr:row>
      <xdr:rowOff>143957</xdr:rowOff>
    </xdr:from>
    <xdr:to>
      <xdr:col>3</xdr:col>
      <xdr:colOff>1766022</xdr:colOff>
      <xdr:row>342</xdr:row>
      <xdr:rowOff>174763</xdr:rowOff>
    </xdr:to>
    <xdr:pic>
      <xdr:nvPicPr>
        <xdr:cNvPr id="10" name="9 Imagen"/>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36274" y="86642863"/>
          <a:ext cx="5792498" cy="38408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63499</xdr:colOff>
      <xdr:row>0</xdr:row>
      <xdr:rowOff>123826</xdr:rowOff>
    </xdr:from>
    <xdr:to>
      <xdr:col>1</xdr:col>
      <xdr:colOff>923924</xdr:colOff>
      <xdr:row>2</xdr:row>
      <xdr:rowOff>97912</xdr:rowOff>
    </xdr:to>
    <xdr:pic>
      <xdr:nvPicPr>
        <xdr:cNvPr id="13" name="6 Imagen"/>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3499" y="123826"/>
          <a:ext cx="2117725" cy="7551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3562350</xdr:colOff>
      <xdr:row>0</xdr:row>
      <xdr:rowOff>190500</xdr:rowOff>
    </xdr:from>
    <xdr:to>
      <xdr:col>3</xdr:col>
      <xdr:colOff>1838325</xdr:colOff>
      <xdr:row>2</xdr:row>
      <xdr:rowOff>95250</xdr:rowOff>
    </xdr:to>
    <xdr:sp macro="" textlink="">
      <xdr:nvSpPr>
        <xdr:cNvPr id="3" name="2 Rectángulo"/>
        <xdr:cNvSpPr/>
      </xdr:nvSpPr>
      <xdr:spPr>
        <a:xfrm>
          <a:off x="6638925" y="190500"/>
          <a:ext cx="1952625" cy="685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a:p>
      </xdr:txBody>
    </xdr:sp>
    <xdr:clientData/>
  </xdr:twoCellAnchor>
  <xdr:twoCellAnchor editAs="oneCell">
    <xdr:from>
      <xdr:col>2</xdr:col>
      <xdr:colOff>933451</xdr:colOff>
      <xdr:row>0</xdr:row>
      <xdr:rowOff>104776</xdr:rowOff>
    </xdr:from>
    <xdr:to>
      <xdr:col>2</xdr:col>
      <xdr:colOff>2924175</xdr:colOff>
      <xdr:row>2</xdr:row>
      <xdr:rowOff>36584</xdr:rowOff>
    </xdr:to>
    <xdr:pic>
      <xdr:nvPicPr>
        <xdr:cNvPr id="19" name="18 Imagen"/>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010026" y="104776"/>
          <a:ext cx="1990724" cy="712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1181100</xdr:colOff>
      <xdr:row>0</xdr:row>
      <xdr:rowOff>152400</xdr:rowOff>
    </xdr:from>
    <xdr:to>
      <xdr:col>4</xdr:col>
      <xdr:colOff>638175</xdr:colOff>
      <xdr:row>2</xdr:row>
      <xdr:rowOff>89807</xdr:rowOff>
    </xdr:to>
    <xdr:pic>
      <xdr:nvPicPr>
        <xdr:cNvPr id="20" name="19 Imagen"/>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934325" y="152400"/>
          <a:ext cx="2076450" cy="7184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contrataciones.gov.py/licitaciones/convocatoria/378321-poliza-seguro-vehiculos-1.html" TargetMode="External"/><Relationship Id="rId18" Type="http://schemas.openxmlformats.org/officeDocument/2006/relationships/hyperlink" Target="https://twitter.com/dinatranpy" TargetMode="External"/><Relationship Id="rId26" Type="http://schemas.openxmlformats.org/officeDocument/2006/relationships/hyperlink" Target="http://www.dinatran.gov.py/docum/RESOLUCION%20288%20HD.PDF" TargetMode="External"/><Relationship Id="rId39" Type="http://schemas.openxmlformats.org/officeDocument/2006/relationships/hyperlink" Target="http://www.dinatran.gov.py/ley5282/10_Orden%204.%20Encargo%20N%C2%B0%201%20-%20Auditorias%20Operativas.pdf" TargetMode="External"/><Relationship Id="rId21" Type="http://schemas.openxmlformats.org/officeDocument/2006/relationships/hyperlink" Target="https://play.google.com/store/apps/details?id=com.artech.appdinatran.dinatranpy&amp;hl=es_419" TargetMode="External"/><Relationship Id="rId34" Type="http://schemas.openxmlformats.org/officeDocument/2006/relationships/hyperlink" Target="http://www.dinatran.gov.py/ley5282/4_Ejecuci%C3%B3n%20presupuestaria%20rubro%20800.pdf" TargetMode="External"/><Relationship Id="rId42" Type="http://schemas.openxmlformats.org/officeDocument/2006/relationships/hyperlink" Target="http://www.dinatran.gov.py/docum/RESOLUCI%C3%93N%20C.D.%20N%C2%BA%20113_2020.PDF" TargetMode="External"/><Relationship Id="rId47" Type="http://schemas.openxmlformats.org/officeDocument/2006/relationships/printerSettings" Target="../printerSettings/printerSettings1.bin"/><Relationship Id="rId7" Type="http://schemas.openxmlformats.org/officeDocument/2006/relationships/hyperlink" Target="https://www.sfp.gov.py/sfp/archivos/documentos/100_Enero_2020_mjkv54st.pdf" TargetMode="External"/><Relationship Id="rId2" Type="http://schemas.openxmlformats.org/officeDocument/2006/relationships/hyperlink" Target="http://www.informacionpublica.gov.py/" TargetMode="External"/><Relationship Id="rId16" Type="http://schemas.openxmlformats.org/officeDocument/2006/relationships/hyperlink" Target="https://www.facebook.com/dinatranparaguay/" TargetMode="External"/><Relationship Id="rId29" Type="http://schemas.openxmlformats.org/officeDocument/2006/relationships/hyperlink" Target="http://www.dinatran.gov.py/docum/RESOLUCION%20CD%20N%C2%BA%20156_2020_PRORROGA%20DE%20ITV.pdf.pdf" TargetMode="External"/><Relationship Id="rId1" Type="http://schemas.openxmlformats.org/officeDocument/2006/relationships/hyperlink" Target="http://www.informacionpublica.gov.py/" TargetMode="External"/><Relationship Id="rId6" Type="http://schemas.openxmlformats.org/officeDocument/2006/relationships/hyperlink" Target="http://www.informacionpublica.gov.py/" TargetMode="External"/><Relationship Id="rId11" Type="http://schemas.openxmlformats.org/officeDocument/2006/relationships/hyperlink" Target="https://www.stp.gov.py/pnd/ejes-estrategicos/estrategias/estrategia-3-3/" TargetMode="External"/><Relationship Id="rId24" Type="http://schemas.openxmlformats.org/officeDocument/2006/relationships/hyperlink" Target="https://www.contrataciones.gov.py/licitaciones/adjudicacion/373383-adquisicion-software-otros-1/resumen-adjudicacion.html" TargetMode="External"/><Relationship Id="rId32" Type="http://schemas.openxmlformats.org/officeDocument/2006/relationships/hyperlink" Target="http://www.dinatran.gov.py/ley5282/2_Ejecucion%20presupuestaria_servicios%20personales.pdf" TargetMode="External"/><Relationship Id="rId37" Type="http://schemas.openxmlformats.org/officeDocument/2006/relationships/hyperlink" Target="http://www.dinatran.gov.py/ley5282/7_Orden%201.%20Informe%20N%C2%B0%201%20-%20Auditorias%20Financieras.pdf" TargetMode="External"/><Relationship Id="rId40" Type="http://schemas.openxmlformats.org/officeDocument/2006/relationships/hyperlink" Target="http://www.dinatran.gov.py/ley5282/12_Orden%206.%20D.G.A.I.%20N%C2%B0%2010_202_2do%20semestre%202019_Mecip.pdf" TargetMode="External"/><Relationship Id="rId45" Type="http://schemas.openxmlformats.org/officeDocument/2006/relationships/hyperlink" Target="http://www.dinatran.gov.py/7%20RESOL%20CD%20N&#186;%20221%20APROBACION%20PLAN%20DE%20RENDICION%20DE%20CUENTAS.pdf" TargetMode="External"/><Relationship Id="rId5" Type="http://schemas.openxmlformats.org/officeDocument/2006/relationships/hyperlink" Target="http://www.informacionpublica.gov.py/" TargetMode="External"/><Relationship Id="rId15" Type="http://schemas.openxmlformats.org/officeDocument/2006/relationships/hyperlink" Target="http://www.dinatran.gov.py/empresas" TargetMode="External"/><Relationship Id="rId23" Type="http://schemas.openxmlformats.org/officeDocument/2006/relationships/hyperlink" Target="https://www.contrataciones.gov.py/licitaciones/adjudicacion/373383-adquisicion-software-otros-1/resumen-adjudicacion.html" TargetMode="External"/><Relationship Id="rId28" Type="http://schemas.openxmlformats.org/officeDocument/2006/relationships/hyperlink" Target="http://www.dinatran.gov.py/docum/resol%20183.PDF" TargetMode="External"/><Relationship Id="rId36" Type="http://schemas.openxmlformats.org/officeDocument/2006/relationships/hyperlink" Target="http://www.dinatran.gov.py/ley5282/3_Ejecuci%C3%B3n%20presupuestaria%20por%20objeto%20de%20gasto.pdf" TargetMode="External"/><Relationship Id="rId10" Type="http://schemas.openxmlformats.org/officeDocument/2006/relationships/hyperlink" Target="https://www.sfp.gov.py/sfp/archivos/documentos/100_Abril_2020_sjck1og0.pdf" TargetMode="External"/><Relationship Id="rId19" Type="http://schemas.openxmlformats.org/officeDocument/2006/relationships/hyperlink" Target="https://bit.ly/panel-transparencia-senacpy" TargetMode="External"/><Relationship Id="rId31" Type="http://schemas.openxmlformats.org/officeDocument/2006/relationships/hyperlink" Target="http://www.dinatran.gov.py/ley5282/1_Plan%20Operativo%20Institucional_2020-2022.pdf" TargetMode="External"/><Relationship Id="rId44" Type="http://schemas.openxmlformats.org/officeDocument/2006/relationships/hyperlink" Target="http://www.dinatran.gov.py/rendicion/3%20RES%20DN%2048_2020_EQUIPO%20TECNICO%20DE%20APOYO%20DE%20RCC.pdf" TargetMode="External"/><Relationship Id="rId4" Type="http://schemas.openxmlformats.org/officeDocument/2006/relationships/hyperlink" Target="http://www.informacionpublica.gov.py/" TargetMode="External"/><Relationship Id="rId9" Type="http://schemas.openxmlformats.org/officeDocument/2006/relationships/hyperlink" Target="https://www.sfp.gov.py/sfp/archivos/documentos/100_Febrero_2020_87152mzk.pdf" TargetMode="External"/><Relationship Id="rId14" Type="http://schemas.openxmlformats.org/officeDocument/2006/relationships/hyperlink" Target="https://www.contrataciones.gov.py/licitaciones/convocatoria/378355-adquisicion-toner-accesorios-fotocopiadoras-y-o-impresoras-1.html" TargetMode="External"/><Relationship Id="rId22" Type="http://schemas.openxmlformats.org/officeDocument/2006/relationships/hyperlink" Target="https://www.contrataciones.gov.py/licitaciones/adjudicacion/373383-adquisicion-software-otros-1/resumen-adjudicacion.html" TargetMode="External"/><Relationship Id="rId27" Type="http://schemas.openxmlformats.org/officeDocument/2006/relationships/hyperlink" Target="http://www.dinatran.gov.py/docum/RESOLUCION%20CD%20N%C2%BA%20265_2020_PRORROGA%20DE%20LA%20RESOLUCION%20CD%20N%C2%BA%20112_2020.pdf" TargetMode="External"/><Relationship Id="rId30" Type="http://schemas.openxmlformats.org/officeDocument/2006/relationships/hyperlink" Target="2%20RES%20CD%2010_2020_COMITE%20DE%20RENDICION%20DE%20CUENTAS.pdf" TargetMode="External"/><Relationship Id="rId35" Type="http://schemas.openxmlformats.org/officeDocument/2006/relationships/hyperlink" Target="http://www.dinatran.gov.py/ley5282/2_Ejecucion%20presupuestaria_servicios%20personales.pdf" TargetMode="External"/><Relationship Id="rId43" Type="http://schemas.openxmlformats.org/officeDocument/2006/relationships/hyperlink" Target="http://www.dinatran.gov.py/mecip/PLAN%20ESTRAT%C3%89GICO%20DINATRAN%202019_2023_final.pdf" TargetMode="External"/><Relationship Id="rId48" Type="http://schemas.openxmlformats.org/officeDocument/2006/relationships/drawing" Target="../drawings/drawing1.xml"/><Relationship Id="rId8" Type="http://schemas.openxmlformats.org/officeDocument/2006/relationships/hyperlink" Target="https://www.sfp.gov.py/sfp/archivos/documentos/100_Febrero_2020_87152mzk.pdf" TargetMode="External"/><Relationship Id="rId3" Type="http://schemas.openxmlformats.org/officeDocument/2006/relationships/hyperlink" Target="http://www.informacionpublica.gov.py/" TargetMode="External"/><Relationship Id="rId12" Type="http://schemas.openxmlformats.org/officeDocument/2006/relationships/hyperlink" Target="https://www.un.org/sustainabledevelopment/es/cities/" TargetMode="External"/><Relationship Id="rId17" Type="http://schemas.openxmlformats.org/officeDocument/2006/relationships/hyperlink" Target="https://www.instagram.com/dinatranpy/" TargetMode="External"/><Relationship Id="rId25" Type="http://schemas.openxmlformats.org/officeDocument/2006/relationships/hyperlink" Target="https://www.contrataciones.gov.py/licitaciones/adjudicacion/372778-adquisicion-acondicionadores-aire-otros-1/resumen-adjudicacion.html" TargetMode="External"/><Relationship Id="rId33" Type="http://schemas.openxmlformats.org/officeDocument/2006/relationships/hyperlink" Target="http://www.dinatran.gov.py/ley5282/3_Ejecuci%C3%B3n%20presupuestaria%20por%20objeto%20de%20gasto.pdf" TargetMode="External"/><Relationship Id="rId38" Type="http://schemas.openxmlformats.org/officeDocument/2006/relationships/hyperlink" Target="http://www.dinatran.gov.py/ley5282/9_Orden%203.%20Res%20CGR%20626_PGA%202020%20-%20Auditorias%20Externas.pdf" TargetMode="External"/><Relationship Id="rId46" Type="http://schemas.openxmlformats.org/officeDocument/2006/relationships/hyperlink" Target="http://www.dinatran.gov.py/ley5282/8_Orden%202.%20Encargo%20N%C2%B0%201%20-%20Auditorias%20de%20Gestion.pdf" TargetMode="External"/><Relationship Id="rId20" Type="http://schemas.openxmlformats.org/officeDocument/2006/relationships/hyperlink" Target="https://bit.ly/panel-transparencia-senacpy" TargetMode="External"/><Relationship Id="rId41" Type="http://schemas.openxmlformats.org/officeDocument/2006/relationships/hyperlink" Target="http://www.dinatran.gov.py/ley5282/13_Orden%207.%20D.G.A.I.%20N%C2%B0%2073_2020_1er%20semestre%202020_Meci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4"/>
  <sheetViews>
    <sheetView tabSelected="1" topLeftCell="A258" zoomScale="90" zoomScaleNormal="90" workbookViewId="0">
      <selection activeCell="B273" sqref="B273"/>
    </sheetView>
  </sheetViews>
  <sheetFormatPr baseColWidth="10" defaultColWidth="9.140625" defaultRowHeight="15"/>
  <cols>
    <col min="1" max="1" width="18.85546875" customWidth="1"/>
    <col min="2" max="2" width="27.28515625" customWidth="1"/>
    <col min="3" max="3" width="55.140625" customWidth="1"/>
    <col min="4" max="4" width="39.28515625" customWidth="1"/>
    <col min="5" max="5" width="32.7109375" customWidth="1"/>
    <col min="6" max="6" width="26.140625" customWidth="1"/>
    <col min="7" max="7" width="15.5703125" customWidth="1"/>
    <col min="8" max="8" width="17.28515625" customWidth="1"/>
  </cols>
  <sheetData>
    <row r="1" spans="1:8" ht="15.75" customHeight="1"/>
    <row r="2" spans="1:8" ht="45.75" customHeight="1"/>
    <row r="3" spans="1:8" ht="15.75" customHeight="1"/>
    <row r="4" spans="1:8" ht="27.75" customHeight="1">
      <c r="A4" s="180" t="s">
        <v>293</v>
      </c>
      <c r="B4" s="180"/>
      <c r="C4" s="180"/>
      <c r="D4" s="180"/>
      <c r="E4" s="180"/>
      <c r="F4" s="180"/>
      <c r="G4" s="180"/>
      <c r="H4" s="180"/>
    </row>
    <row r="5" spans="1:8" ht="15.75" customHeight="1">
      <c r="A5" s="2" t="s">
        <v>0</v>
      </c>
    </row>
    <row r="6" spans="1:8" ht="15.75" customHeight="1">
      <c r="A6" s="1" t="s">
        <v>86</v>
      </c>
    </row>
    <row r="7" spans="1:8" ht="15.75" customHeight="1">
      <c r="A7" s="1" t="s">
        <v>87</v>
      </c>
    </row>
    <row r="8" spans="1:8" ht="11.25" customHeight="1">
      <c r="A8" s="1"/>
    </row>
    <row r="9" spans="1:8" ht="15.75" customHeight="1">
      <c r="A9" s="168" t="s">
        <v>1</v>
      </c>
      <c r="B9" s="168"/>
      <c r="C9" s="168"/>
      <c r="D9" s="168"/>
      <c r="E9" s="168"/>
    </row>
    <row r="10" spans="1:8" ht="9.75" customHeight="1">
      <c r="A10" s="186" t="s">
        <v>96</v>
      </c>
      <c r="B10" s="187"/>
      <c r="C10" s="187"/>
      <c r="D10" s="187"/>
      <c r="E10" s="188"/>
    </row>
    <row r="11" spans="1:8" ht="15.75" customHeight="1">
      <c r="A11" s="189"/>
      <c r="B11" s="190"/>
      <c r="C11" s="190"/>
      <c r="D11" s="190"/>
      <c r="E11" s="191"/>
    </row>
    <row r="12" spans="1:8" ht="11.25" customHeight="1"/>
    <row r="13" spans="1:8" ht="15.75" customHeight="1">
      <c r="A13" s="169" t="s">
        <v>276</v>
      </c>
      <c r="B13" s="169"/>
      <c r="C13" s="169"/>
      <c r="D13" s="169"/>
      <c r="E13" s="169"/>
    </row>
    <row r="14" spans="1:8" ht="15.75" customHeight="1">
      <c r="A14" s="202" t="s">
        <v>97</v>
      </c>
      <c r="B14" s="203"/>
      <c r="C14" s="203"/>
      <c r="D14" s="203"/>
      <c r="E14" s="204"/>
    </row>
    <row r="15" spans="1:8" ht="0.75" customHeight="1">
      <c r="A15" s="205"/>
      <c r="B15" s="206"/>
      <c r="C15" s="206"/>
      <c r="D15" s="206"/>
      <c r="E15" s="207"/>
    </row>
    <row r="16" spans="1:8" ht="15.75" customHeight="1">
      <c r="A16" s="205"/>
      <c r="B16" s="206"/>
      <c r="C16" s="206"/>
      <c r="D16" s="206"/>
      <c r="E16" s="207"/>
    </row>
    <row r="17" spans="1:5" ht="3.75" customHeight="1">
      <c r="A17" s="208"/>
      <c r="B17" s="209"/>
      <c r="C17" s="209"/>
      <c r="D17" s="209"/>
      <c r="E17" s="210"/>
    </row>
    <row r="18" spans="1:5" ht="10.5" customHeight="1">
      <c r="A18" s="15"/>
      <c r="B18" s="15"/>
      <c r="C18" s="15"/>
      <c r="D18" s="15"/>
      <c r="E18" s="15"/>
    </row>
    <row r="19" spans="1:5" s="1" customFormat="1" ht="15.75" customHeight="1">
      <c r="A19" s="113" t="s">
        <v>278</v>
      </c>
      <c r="B19" s="111"/>
      <c r="C19" s="111"/>
      <c r="D19" s="111"/>
      <c r="E19" s="111"/>
    </row>
    <row r="20" spans="1:5" ht="14.25" customHeight="1"/>
    <row r="21" spans="1:5" ht="15.75" customHeight="1">
      <c r="A21" s="21" t="s">
        <v>2</v>
      </c>
      <c r="B21" s="211" t="s">
        <v>3</v>
      </c>
      <c r="C21" s="212"/>
      <c r="D21" s="21" t="s">
        <v>4</v>
      </c>
      <c r="E21" s="22" t="s">
        <v>5</v>
      </c>
    </row>
    <row r="22" spans="1:5" ht="15.75" customHeight="1">
      <c r="A22" s="21"/>
      <c r="B22" s="213" t="s">
        <v>290</v>
      </c>
      <c r="C22" s="214"/>
      <c r="D22" s="78"/>
      <c r="E22" s="25"/>
    </row>
    <row r="23" spans="1:5" ht="15.75" customHeight="1">
      <c r="A23" s="4">
        <v>1</v>
      </c>
      <c r="B23" s="177" t="s">
        <v>107</v>
      </c>
      <c r="C23" s="178"/>
      <c r="D23" s="114" t="s">
        <v>118</v>
      </c>
      <c r="E23" s="9" t="s">
        <v>243</v>
      </c>
    </row>
    <row r="24" spans="1:5" ht="15.75" customHeight="1">
      <c r="A24" s="4">
        <v>2</v>
      </c>
      <c r="B24" s="177" t="s">
        <v>108</v>
      </c>
      <c r="C24" s="178"/>
      <c r="D24" s="115" t="s">
        <v>119</v>
      </c>
      <c r="E24" s="9" t="s">
        <v>243</v>
      </c>
    </row>
    <row r="25" spans="1:5" ht="15.75" customHeight="1">
      <c r="A25" s="4">
        <v>3</v>
      </c>
      <c r="B25" s="177" t="s">
        <v>109</v>
      </c>
      <c r="C25" s="178"/>
      <c r="D25" s="114" t="s">
        <v>120</v>
      </c>
      <c r="E25" s="9" t="s">
        <v>243</v>
      </c>
    </row>
    <row r="26" spans="1:5" ht="15.75" customHeight="1">
      <c r="A26" s="4">
        <v>4</v>
      </c>
      <c r="B26" s="177" t="s">
        <v>110</v>
      </c>
      <c r="C26" s="178"/>
      <c r="D26" s="114" t="s">
        <v>121</v>
      </c>
      <c r="E26" s="9" t="s">
        <v>243</v>
      </c>
    </row>
    <row r="27" spans="1:5" ht="15.75" customHeight="1">
      <c r="A27" s="4">
        <v>5</v>
      </c>
      <c r="B27" s="177" t="s">
        <v>111</v>
      </c>
      <c r="C27" s="178"/>
      <c r="D27" s="114" t="s">
        <v>122</v>
      </c>
      <c r="E27" s="9" t="s">
        <v>243</v>
      </c>
    </row>
    <row r="28" spans="1:5" ht="15.75" customHeight="1">
      <c r="A28" s="4">
        <v>6</v>
      </c>
      <c r="B28" s="177" t="s">
        <v>112</v>
      </c>
      <c r="C28" s="178"/>
      <c r="D28" s="114" t="s">
        <v>123</v>
      </c>
      <c r="E28" s="9" t="s">
        <v>242</v>
      </c>
    </row>
    <row r="29" spans="1:5" ht="15.75" customHeight="1">
      <c r="A29" s="4">
        <v>7</v>
      </c>
      <c r="B29" s="177" t="s">
        <v>113</v>
      </c>
      <c r="C29" s="178"/>
      <c r="D29" s="114" t="s">
        <v>124</v>
      </c>
      <c r="E29" s="9" t="s">
        <v>243</v>
      </c>
    </row>
    <row r="30" spans="1:5" ht="15.75" customHeight="1">
      <c r="A30" s="4">
        <v>8</v>
      </c>
      <c r="B30" s="177" t="s">
        <v>114</v>
      </c>
      <c r="C30" s="178"/>
      <c r="D30" s="114" t="s">
        <v>125</v>
      </c>
      <c r="E30" s="9" t="s">
        <v>243</v>
      </c>
    </row>
    <row r="31" spans="1:5" ht="15.75" customHeight="1">
      <c r="A31" s="4">
        <v>9</v>
      </c>
      <c r="B31" s="177" t="s">
        <v>115</v>
      </c>
      <c r="C31" s="178"/>
      <c r="D31" s="114" t="s">
        <v>126</v>
      </c>
      <c r="E31" s="9" t="s">
        <v>243</v>
      </c>
    </row>
    <row r="32" spans="1:5" ht="15.75" customHeight="1">
      <c r="A32" s="4">
        <v>10</v>
      </c>
      <c r="B32" s="177" t="s">
        <v>116</v>
      </c>
      <c r="C32" s="178"/>
      <c r="D32" s="114" t="s">
        <v>127</v>
      </c>
      <c r="E32" s="9" t="s">
        <v>242</v>
      </c>
    </row>
    <row r="33" spans="1:5" ht="15.75" customHeight="1">
      <c r="A33" s="4">
        <v>11</v>
      </c>
      <c r="B33" s="177" t="s">
        <v>90</v>
      </c>
      <c r="C33" s="178"/>
      <c r="D33" s="116" t="s">
        <v>128</v>
      </c>
      <c r="E33" s="9" t="s">
        <v>240</v>
      </c>
    </row>
    <row r="34" spans="1:5" ht="15.75" customHeight="1">
      <c r="A34" s="4">
        <v>12</v>
      </c>
      <c r="B34" s="177" t="s">
        <v>117</v>
      </c>
      <c r="C34" s="178"/>
      <c r="D34" s="116" t="s">
        <v>129</v>
      </c>
      <c r="E34" s="9" t="s">
        <v>241</v>
      </c>
    </row>
    <row r="35" spans="1:5" ht="15.75" customHeight="1">
      <c r="A35" s="4"/>
      <c r="B35" s="172" t="s">
        <v>291</v>
      </c>
      <c r="C35" s="173"/>
      <c r="D35" s="116"/>
      <c r="E35" s="9"/>
    </row>
    <row r="36" spans="1:5" ht="15.75" customHeight="1">
      <c r="A36" s="4">
        <v>1</v>
      </c>
      <c r="B36" s="177" t="s">
        <v>107</v>
      </c>
      <c r="C36" s="178"/>
      <c r="D36" s="116" t="s">
        <v>215</v>
      </c>
      <c r="E36" s="9" t="s">
        <v>241</v>
      </c>
    </row>
    <row r="37" spans="1:5" ht="15.75" customHeight="1">
      <c r="A37" s="4">
        <f>+A36+1</f>
        <v>2</v>
      </c>
      <c r="B37" s="177" t="s">
        <v>209</v>
      </c>
      <c r="C37" s="178"/>
      <c r="D37" s="116" t="s">
        <v>216</v>
      </c>
      <c r="E37" s="9" t="s">
        <v>237</v>
      </c>
    </row>
    <row r="38" spans="1:5" ht="15.75" customHeight="1">
      <c r="A38" s="4">
        <f t="shared" ref="A38:A57" si="0">+A37+1</f>
        <v>3</v>
      </c>
      <c r="B38" s="177" t="s">
        <v>209</v>
      </c>
      <c r="C38" s="178"/>
      <c r="D38" s="116" t="s">
        <v>217</v>
      </c>
      <c r="E38" s="9" t="s">
        <v>237</v>
      </c>
    </row>
    <row r="39" spans="1:5" ht="15.75" customHeight="1">
      <c r="A39" s="4">
        <f t="shared" si="0"/>
        <v>4</v>
      </c>
      <c r="B39" s="177" t="s">
        <v>209</v>
      </c>
      <c r="C39" s="178"/>
      <c r="D39" s="116" t="s">
        <v>218</v>
      </c>
      <c r="E39" s="9" t="s">
        <v>237</v>
      </c>
    </row>
    <row r="40" spans="1:5" ht="15.75" customHeight="1">
      <c r="A40" s="4">
        <f t="shared" si="0"/>
        <v>5</v>
      </c>
      <c r="B40" s="177" t="s">
        <v>210</v>
      </c>
      <c r="C40" s="178"/>
      <c r="D40" s="116" t="s">
        <v>219</v>
      </c>
      <c r="E40" s="9" t="s">
        <v>238</v>
      </c>
    </row>
    <row r="41" spans="1:5" ht="15.75" customHeight="1">
      <c r="A41" s="4">
        <f t="shared" si="0"/>
        <v>6</v>
      </c>
      <c r="B41" s="177" t="s">
        <v>210</v>
      </c>
      <c r="C41" s="178"/>
      <c r="D41" s="116" t="s">
        <v>220</v>
      </c>
      <c r="E41" s="9" t="s">
        <v>239</v>
      </c>
    </row>
    <row r="42" spans="1:5" ht="15.75" customHeight="1">
      <c r="A42" s="4">
        <f t="shared" si="0"/>
        <v>7</v>
      </c>
      <c r="B42" s="177" t="s">
        <v>211</v>
      </c>
      <c r="C42" s="178"/>
      <c r="D42" s="116" t="s">
        <v>221</v>
      </c>
      <c r="E42" s="9" t="s">
        <v>240</v>
      </c>
    </row>
    <row r="43" spans="1:5" ht="15.75" customHeight="1">
      <c r="A43" s="4">
        <f t="shared" si="0"/>
        <v>8</v>
      </c>
      <c r="B43" s="177" t="s">
        <v>212</v>
      </c>
      <c r="C43" s="178"/>
      <c r="D43" s="116" t="s">
        <v>222</v>
      </c>
      <c r="E43" s="9" t="s">
        <v>238</v>
      </c>
    </row>
    <row r="44" spans="1:5" ht="15.75" customHeight="1">
      <c r="A44" s="4">
        <f t="shared" si="0"/>
        <v>9</v>
      </c>
      <c r="B44" s="177" t="s">
        <v>212</v>
      </c>
      <c r="C44" s="178"/>
      <c r="D44" s="116" t="s">
        <v>223</v>
      </c>
      <c r="E44" s="9" t="s">
        <v>238</v>
      </c>
    </row>
    <row r="45" spans="1:5" ht="15.75" customHeight="1">
      <c r="A45" s="4">
        <f t="shared" si="0"/>
        <v>10</v>
      </c>
      <c r="B45" s="177" t="s">
        <v>112</v>
      </c>
      <c r="C45" s="178"/>
      <c r="D45" s="116" t="s">
        <v>224</v>
      </c>
      <c r="E45" s="9" t="s">
        <v>238</v>
      </c>
    </row>
    <row r="46" spans="1:5" ht="15.75" customHeight="1">
      <c r="A46" s="4">
        <f t="shared" si="0"/>
        <v>11</v>
      </c>
      <c r="B46" s="177" t="s">
        <v>213</v>
      </c>
      <c r="C46" s="178"/>
      <c r="D46" s="116" t="s">
        <v>225</v>
      </c>
      <c r="E46" s="9" t="s">
        <v>241</v>
      </c>
    </row>
    <row r="47" spans="1:5" ht="15.75" customHeight="1">
      <c r="A47" s="4">
        <f t="shared" si="0"/>
        <v>12</v>
      </c>
      <c r="B47" s="177" t="s">
        <v>114</v>
      </c>
      <c r="C47" s="178"/>
      <c r="D47" s="116" t="s">
        <v>226</v>
      </c>
      <c r="E47" s="9" t="s">
        <v>237</v>
      </c>
    </row>
    <row r="48" spans="1:5" ht="15.75" customHeight="1">
      <c r="A48" s="4">
        <f t="shared" si="0"/>
        <v>13</v>
      </c>
      <c r="B48" s="177" t="s">
        <v>114</v>
      </c>
      <c r="C48" s="178"/>
      <c r="D48" s="116" t="s">
        <v>227</v>
      </c>
      <c r="E48" s="9" t="s">
        <v>240</v>
      </c>
    </row>
    <row r="49" spans="1:6" ht="15.75" customHeight="1">
      <c r="A49" s="4">
        <f t="shared" si="0"/>
        <v>14</v>
      </c>
      <c r="B49" s="177" t="s">
        <v>114</v>
      </c>
      <c r="C49" s="178"/>
      <c r="D49" s="116" t="s">
        <v>228</v>
      </c>
      <c r="E49" s="9" t="s">
        <v>241</v>
      </c>
    </row>
    <row r="50" spans="1:6" ht="15.75" customHeight="1">
      <c r="A50" s="4">
        <f t="shared" si="0"/>
        <v>15</v>
      </c>
      <c r="B50" s="177" t="s">
        <v>114</v>
      </c>
      <c r="C50" s="178"/>
      <c r="D50" s="116" t="s">
        <v>229</v>
      </c>
      <c r="E50" s="9" t="s">
        <v>238</v>
      </c>
    </row>
    <row r="51" spans="1:6" ht="15.75" customHeight="1">
      <c r="A51" s="4">
        <f t="shared" si="0"/>
        <v>16</v>
      </c>
      <c r="B51" s="177" t="s">
        <v>214</v>
      </c>
      <c r="C51" s="178"/>
      <c r="D51" s="116" t="s">
        <v>230</v>
      </c>
      <c r="E51" s="9" t="s">
        <v>237</v>
      </c>
    </row>
    <row r="52" spans="1:6" ht="15.75" customHeight="1">
      <c r="A52" s="4">
        <f t="shared" si="0"/>
        <v>17</v>
      </c>
      <c r="B52" s="177" t="s">
        <v>214</v>
      </c>
      <c r="C52" s="178"/>
      <c r="D52" s="116" t="s">
        <v>231</v>
      </c>
      <c r="E52" s="9" t="s">
        <v>238</v>
      </c>
    </row>
    <row r="53" spans="1:6" ht="15.75" customHeight="1">
      <c r="A53" s="4">
        <f t="shared" si="0"/>
        <v>18</v>
      </c>
      <c r="B53" s="177" t="s">
        <v>116</v>
      </c>
      <c r="C53" s="178"/>
      <c r="D53" s="116" t="s">
        <v>232</v>
      </c>
      <c r="E53" s="9" t="s">
        <v>241</v>
      </c>
    </row>
    <row r="54" spans="1:6" ht="15.75" customHeight="1">
      <c r="A54" s="4">
        <f t="shared" si="0"/>
        <v>19</v>
      </c>
      <c r="B54" s="177" t="s">
        <v>116</v>
      </c>
      <c r="C54" s="178"/>
      <c r="D54" s="116" t="s">
        <v>233</v>
      </c>
      <c r="E54" s="9" t="s">
        <v>237</v>
      </c>
    </row>
    <row r="55" spans="1:6" ht="15.75" customHeight="1">
      <c r="A55" s="4">
        <f t="shared" si="0"/>
        <v>20</v>
      </c>
      <c r="B55" s="177" t="s">
        <v>90</v>
      </c>
      <c r="C55" s="178"/>
      <c r="D55" s="116" t="s">
        <v>234</v>
      </c>
      <c r="E55" s="9" t="s">
        <v>240</v>
      </c>
    </row>
    <row r="56" spans="1:6" ht="15.75" customHeight="1">
      <c r="A56" s="4">
        <f t="shared" si="0"/>
        <v>21</v>
      </c>
      <c r="B56" s="177" t="s">
        <v>90</v>
      </c>
      <c r="C56" s="178"/>
      <c r="D56" s="116" t="s">
        <v>235</v>
      </c>
      <c r="E56" s="9" t="s">
        <v>239</v>
      </c>
    </row>
    <row r="57" spans="1:6" ht="15.75" customHeight="1">
      <c r="A57" s="4">
        <f t="shared" si="0"/>
        <v>22</v>
      </c>
      <c r="B57" s="177" t="s">
        <v>117</v>
      </c>
      <c r="C57" s="178"/>
      <c r="D57" s="116" t="s">
        <v>236</v>
      </c>
      <c r="E57" s="9" t="s">
        <v>287</v>
      </c>
    </row>
    <row r="58" spans="1:6" ht="12" customHeight="1">
      <c r="A58" s="74"/>
      <c r="B58" s="75"/>
      <c r="C58" s="75"/>
      <c r="D58" s="76"/>
      <c r="E58" s="77"/>
    </row>
    <row r="59" spans="1:6" ht="15.75" customHeight="1">
      <c r="A59" s="3" t="s">
        <v>6</v>
      </c>
      <c r="B59" s="3"/>
      <c r="C59" s="3"/>
    </row>
    <row r="60" spans="1:6" ht="15.75" customHeight="1">
      <c r="A60" s="170" t="s">
        <v>7</v>
      </c>
      <c r="B60" s="170"/>
      <c r="C60" s="170"/>
      <c r="D60" s="170"/>
      <c r="E60" s="170"/>
    </row>
    <row r="61" spans="1:6" ht="45" customHeight="1">
      <c r="A61" s="6" t="s">
        <v>8</v>
      </c>
      <c r="B61" s="183" t="s">
        <v>292</v>
      </c>
      <c r="C61" s="184"/>
      <c r="D61" s="184"/>
      <c r="E61" s="185"/>
    </row>
    <row r="62" spans="1:6" ht="15.75" customHeight="1">
      <c r="A62" s="1"/>
      <c r="B62" s="1"/>
      <c r="C62" s="1"/>
    </row>
    <row r="63" spans="1:6" ht="11.25" customHeight="1">
      <c r="A63" s="181" t="s">
        <v>277</v>
      </c>
      <c r="B63" s="182"/>
      <c r="C63" s="182"/>
      <c r="D63" s="182"/>
      <c r="E63" s="182"/>
      <c r="F63" s="14"/>
    </row>
    <row r="64" spans="1:6" ht="6.75" customHeight="1">
      <c r="A64" s="182"/>
      <c r="B64" s="182"/>
      <c r="C64" s="182"/>
      <c r="D64" s="182"/>
      <c r="E64" s="182"/>
      <c r="F64" s="14"/>
    </row>
    <row r="65" spans="1:6" ht="15.75" hidden="1" customHeight="1">
      <c r="A65" s="182"/>
      <c r="B65" s="182"/>
      <c r="C65" s="182"/>
      <c r="D65" s="182"/>
      <c r="E65" s="182"/>
      <c r="F65" s="14"/>
    </row>
    <row r="66" spans="1:6" ht="15.75" customHeight="1"/>
    <row r="67" spans="1:6">
      <c r="A67" s="26" t="s">
        <v>9</v>
      </c>
      <c r="B67" s="26" t="s">
        <v>10</v>
      </c>
      <c r="C67" s="26" t="s">
        <v>11</v>
      </c>
      <c r="D67" s="26" t="s">
        <v>12</v>
      </c>
      <c r="E67" s="22" t="s">
        <v>13</v>
      </c>
    </row>
    <row r="68" spans="1:6" ht="76.5" customHeight="1">
      <c r="A68" s="192" t="s">
        <v>14</v>
      </c>
      <c r="B68" s="195" t="s">
        <v>130</v>
      </c>
      <c r="C68" s="199" t="s">
        <v>177</v>
      </c>
      <c r="D68" s="198" t="s">
        <v>106</v>
      </c>
      <c r="E68" s="131" t="s">
        <v>289</v>
      </c>
    </row>
    <row r="69" spans="1:6" ht="91.5" customHeight="1">
      <c r="A69" s="193"/>
      <c r="B69" s="196"/>
      <c r="C69" s="200"/>
      <c r="D69" s="196"/>
      <c r="E69" s="129" t="s">
        <v>279</v>
      </c>
    </row>
    <row r="70" spans="1:6" ht="87.75" customHeight="1">
      <c r="A70" s="193"/>
      <c r="B70" s="196"/>
      <c r="C70" s="200"/>
      <c r="D70" s="196"/>
      <c r="E70" s="23" t="s">
        <v>270</v>
      </c>
    </row>
    <row r="71" spans="1:6" ht="78.75" customHeight="1">
      <c r="A71" s="194"/>
      <c r="B71" s="197"/>
      <c r="C71" s="201"/>
      <c r="D71" s="197"/>
      <c r="E71" s="24" t="s">
        <v>271</v>
      </c>
    </row>
    <row r="72" spans="1:6" ht="15.75" customHeight="1"/>
    <row r="73" spans="1:6" ht="15.75" customHeight="1">
      <c r="A73" s="3" t="s">
        <v>15</v>
      </c>
    </row>
    <row r="74" spans="1:6" ht="15.75" customHeight="1">
      <c r="A74" s="117" t="s">
        <v>89</v>
      </c>
      <c r="B74" s="117"/>
      <c r="C74" s="117"/>
      <c r="D74" s="112"/>
    </row>
    <row r="75" spans="1:6" ht="15.75" customHeight="1">
      <c r="A75" s="7" t="s">
        <v>16</v>
      </c>
      <c r="B75" s="7" t="s">
        <v>17</v>
      </c>
      <c r="C75" s="7" t="s">
        <v>18</v>
      </c>
    </row>
    <row r="76" spans="1:6" ht="15.75" customHeight="1">
      <c r="A76" s="7" t="s">
        <v>19</v>
      </c>
      <c r="B76" s="20">
        <v>1</v>
      </c>
      <c r="C76" s="17" t="s">
        <v>88</v>
      </c>
    </row>
    <row r="77" spans="1:6" ht="15.75" customHeight="1">
      <c r="A77" s="7" t="s">
        <v>20</v>
      </c>
      <c r="B77" s="20">
        <v>1</v>
      </c>
      <c r="C77" s="17" t="s">
        <v>88</v>
      </c>
    </row>
    <row r="78" spans="1:6" ht="15.75" customHeight="1">
      <c r="A78" s="7" t="s">
        <v>21</v>
      </c>
      <c r="B78" s="20">
        <v>1</v>
      </c>
      <c r="C78" s="17" t="s">
        <v>88</v>
      </c>
    </row>
    <row r="79" spans="1:6" ht="15.75" customHeight="1">
      <c r="A79" s="7" t="s">
        <v>22</v>
      </c>
      <c r="B79" s="20">
        <v>1</v>
      </c>
      <c r="C79" s="17" t="s">
        <v>88</v>
      </c>
    </row>
    <row r="80" spans="1:6" ht="15.75" customHeight="1"/>
    <row r="81" spans="1:5">
      <c r="A81" s="117" t="s">
        <v>23</v>
      </c>
      <c r="B81" s="117"/>
      <c r="C81" s="117"/>
      <c r="D81" s="112"/>
    </row>
    <row r="82" spans="1:5">
      <c r="A82" s="26" t="s">
        <v>16</v>
      </c>
      <c r="B82" s="26" t="s">
        <v>17</v>
      </c>
      <c r="C82" s="26" t="s">
        <v>24</v>
      </c>
    </row>
    <row r="83" spans="1:5">
      <c r="A83" s="7" t="s">
        <v>19</v>
      </c>
      <c r="B83" s="16">
        <v>0.7833</v>
      </c>
      <c r="C83" s="17" t="s">
        <v>206</v>
      </c>
      <c r="D83" s="68"/>
    </row>
    <row r="84" spans="1:5">
      <c r="A84" s="7" t="s">
        <v>20</v>
      </c>
      <c r="B84" s="16">
        <v>0.7833</v>
      </c>
      <c r="C84" s="17" t="s">
        <v>206</v>
      </c>
    </row>
    <row r="85" spans="1:5">
      <c r="A85" s="7" t="s">
        <v>21</v>
      </c>
      <c r="B85" s="7" t="s">
        <v>98</v>
      </c>
      <c r="C85" s="17" t="s">
        <v>206</v>
      </c>
    </row>
    <row r="86" spans="1:5">
      <c r="A86" s="7" t="s">
        <v>22</v>
      </c>
      <c r="B86" s="16">
        <v>0.7833</v>
      </c>
      <c r="C86" s="17" t="s">
        <v>206</v>
      </c>
    </row>
    <row r="87" spans="1:5">
      <c r="A87" s="69"/>
      <c r="B87" s="124"/>
      <c r="C87" s="125"/>
    </row>
    <row r="88" spans="1:5" ht="15.75" customHeight="1"/>
    <row r="89" spans="1:5">
      <c r="A89" s="171" t="s">
        <v>25</v>
      </c>
      <c r="B89" s="171"/>
      <c r="C89" s="171"/>
      <c r="D89" s="171"/>
      <c r="E89" s="171"/>
    </row>
    <row r="90" spans="1:5">
      <c r="A90" s="8"/>
    </row>
    <row r="91" spans="1:5" ht="36.75" customHeight="1">
      <c r="A91" s="25" t="s">
        <v>16</v>
      </c>
      <c r="B91" s="22" t="s">
        <v>26</v>
      </c>
      <c r="C91" s="22" t="s">
        <v>27</v>
      </c>
      <c r="D91" s="22" t="s">
        <v>28</v>
      </c>
      <c r="E91" s="6" t="s">
        <v>29</v>
      </c>
    </row>
    <row r="92" spans="1:5">
      <c r="A92" s="9" t="s">
        <v>19</v>
      </c>
      <c r="B92" s="18" t="s">
        <v>99</v>
      </c>
      <c r="C92" s="18" t="s">
        <v>27</v>
      </c>
      <c r="D92" s="18" t="s">
        <v>100</v>
      </c>
      <c r="E92" s="19" t="s">
        <v>101</v>
      </c>
    </row>
    <row r="93" spans="1:5">
      <c r="A93" s="9" t="s">
        <v>20</v>
      </c>
      <c r="B93" s="18" t="s">
        <v>102</v>
      </c>
      <c r="C93" s="18" t="s">
        <v>27</v>
      </c>
      <c r="D93" s="18" t="s">
        <v>100</v>
      </c>
      <c r="E93" s="19" t="s">
        <v>101</v>
      </c>
    </row>
    <row r="94" spans="1:5">
      <c r="A94" s="9" t="s">
        <v>21</v>
      </c>
      <c r="B94" s="18" t="s">
        <v>103</v>
      </c>
      <c r="C94" s="18" t="s">
        <v>27</v>
      </c>
      <c r="D94" s="18" t="s">
        <v>100</v>
      </c>
      <c r="E94" s="19" t="s">
        <v>101</v>
      </c>
    </row>
    <row r="95" spans="1:5">
      <c r="A95" s="9" t="s">
        <v>22</v>
      </c>
      <c r="B95" s="18" t="s">
        <v>104</v>
      </c>
      <c r="C95" s="18" t="s">
        <v>27</v>
      </c>
      <c r="D95" s="18" t="s">
        <v>100</v>
      </c>
      <c r="E95" s="19" t="s">
        <v>101</v>
      </c>
    </row>
    <row r="96" spans="1:5">
      <c r="A96" s="9" t="s">
        <v>30</v>
      </c>
      <c r="B96" s="18" t="s">
        <v>100</v>
      </c>
      <c r="C96" s="18" t="s">
        <v>100</v>
      </c>
      <c r="D96" s="18" t="s">
        <v>100</v>
      </c>
      <c r="E96" s="19" t="s">
        <v>101</v>
      </c>
    </row>
    <row r="97" spans="1:8">
      <c r="A97" s="9" t="s">
        <v>31</v>
      </c>
      <c r="B97" s="18" t="s">
        <v>105</v>
      </c>
      <c r="C97" s="18" t="s">
        <v>27</v>
      </c>
      <c r="D97" s="18" t="s">
        <v>100</v>
      </c>
      <c r="E97" s="19" t="s">
        <v>101</v>
      </c>
    </row>
    <row r="98" spans="1:8">
      <c r="A98" s="126"/>
      <c r="B98" s="127"/>
      <c r="C98" s="127"/>
      <c r="D98" s="127"/>
      <c r="E98" s="128"/>
    </row>
    <row r="99" spans="1:8" ht="15.75" customHeight="1"/>
    <row r="100" spans="1:8" ht="15.75" customHeight="1">
      <c r="A100" s="171" t="s">
        <v>272</v>
      </c>
      <c r="B100" s="171"/>
      <c r="C100" s="171"/>
      <c r="D100" s="171"/>
      <c r="E100" s="171"/>
      <c r="F100" s="112"/>
      <c r="G100" s="112"/>
      <c r="H100" s="112"/>
    </row>
    <row r="101" spans="1:8" ht="19.5" customHeight="1">
      <c r="A101" s="22" t="s">
        <v>32</v>
      </c>
      <c r="B101" s="22" t="s">
        <v>33</v>
      </c>
      <c r="C101" s="22" t="s">
        <v>34</v>
      </c>
      <c r="D101" s="22" t="s">
        <v>35</v>
      </c>
      <c r="E101" s="22" t="s">
        <v>36</v>
      </c>
      <c r="F101" s="22" t="s">
        <v>37</v>
      </c>
      <c r="G101" s="22" t="s">
        <v>38</v>
      </c>
      <c r="H101" s="22" t="s">
        <v>39</v>
      </c>
    </row>
    <row r="102" spans="1:8" ht="30">
      <c r="A102" s="10">
        <v>1</v>
      </c>
      <c r="B102" s="30" t="s">
        <v>131</v>
      </c>
      <c r="C102" s="27" t="s">
        <v>132</v>
      </c>
      <c r="D102" s="30" t="s">
        <v>133</v>
      </c>
      <c r="E102" s="27" t="s">
        <v>134</v>
      </c>
      <c r="F102" s="28">
        <v>1</v>
      </c>
      <c r="G102" s="28">
        <v>0.38</v>
      </c>
      <c r="H102" s="47" t="s">
        <v>135</v>
      </c>
    </row>
    <row r="103" spans="1:8" ht="45">
      <c r="A103" s="10">
        <v>2</v>
      </c>
      <c r="B103" s="30" t="s">
        <v>136</v>
      </c>
      <c r="C103" s="30" t="s">
        <v>137</v>
      </c>
      <c r="D103" s="30" t="s">
        <v>133</v>
      </c>
      <c r="E103" s="27" t="s">
        <v>134</v>
      </c>
      <c r="F103" s="28">
        <v>1</v>
      </c>
      <c r="G103" s="28">
        <v>0.63</v>
      </c>
      <c r="H103" s="47" t="s">
        <v>138</v>
      </c>
    </row>
    <row r="104" spans="1:8" ht="30">
      <c r="A104" s="10">
        <v>3</v>
      </c>
      <c r="B104" s="30" t="s">
        <v>139</v>
      </c>
      <c r="C104" s="30" t="s">
        <v>140</v>
      </c>
      <c r="D104" s="30" t="s">
        <v>133</v>
      </c>
      <c r="E104" s="27" t="s">
        <v>134</v>
      </c>
      <c r="F104" s="28">
        <v>1</v>
      </c>
      <c r="G104" s="28">
        <v>0.5</v>
      </c>
      <c r="H104" s="47" t="s">
        <v>141</v>
      </c>
    </row>
    <row r="105" spans="1:8" ht="15.75" customHeight="1">
      <c r="A105" s="29"/>
      <c r="B105" s="29"/>
      <c r="C105" s="29"/>
      <c r="D105" s="29"/>
      <c r="E105" s="29"/>
      <c r="F105" s="29"/>
      <c r="G105" s="29"/>
      <c r="H105" s="29"/>
    </row>
    <row r="106" spans="1:8" ht="15.75" customHeight="1">
      <c r="A106" s="29"/>
      <c r="B106" s="29"/>
      <c r="C106" s="29"/>
      <c r="D106" s="29"/>
      <c r="E106" s="29"/>
      <c r="F106" s="29"/>
      <c r="G106" s="29"/>
      <c r="H106" s="29"/>
    </row>
    <row r="107" spans="1:8" ht="15.75" customHeight="1">
      <c r="A107" s="29"/>
      <c r="B107" s="29"/>
      <c r="C107" s="29"/>
      <c r="D107" s="29"/>
      <c r="E107" s="29"/>
      <c r="F107" s="29"/>
      <c r="G107" s="29"/>
      <c r="H107" s="29"/>
    </row>
    <row r="108" spans="1:8" ht="15.75" customHeight="1">
      <c r="A108" s="29"/>
      <c r="B108" s="29"/>
      <c r="C108" s="29"/>
      <c r="D108" s="29"/>
      <c r="E108" s="29"/>
      <c r="F108" s="29"/>
      <c r="G108" s="29"/>
      <c r="H108" s="29"/>
    </row>
    <row r="109" spans="1:8" ht="15.75" customHeight="1">
      <c r="A109" s="29"/>
      <c r="B109" s="29"/>
      <c r="C109" s="29"/>
      <c r="D109" s="29"/>
      <c r="E109" s="29"/>
      <c r="F109" s="29"/>
      <c r="G109" s="29"/>
      <c r="H109" s="29"/>
    </row>
    <row r="110" spans="1:8" ht="15.75" customHeight="1">
      <c r="A110" s="29"/>
      <c r="B110" s="29"/>
      <c r="C110" s="29"/>
      <c r="D110" s="29"/>
      <c r="E110" s="29"/>
      <c r="F110" s="29"/>
      <c r="G110" s="29"/>
      <c r="H110" s="29"/>
    </row>
    <row r="111" spans="1:8" ht="15.75" customHeight="1">
      <c r="A111" s="29"/>
      <c r="B111" s="29"/>
      <c r="C111" s="29"/>
      <c r="D111" s="29"/>
      <c r="E111" s="29"/>
      <c r="F111" s="29"/>
      <c r="G111" s="29"/>
      <c r="H111" s="29"/>
    </row>
    <row r="112" spans="1:8" ht="15.75" customHeight="1">
      <c r="A112" s="29"/>
      <c r="B112" s="29"/>
      <c r="C112" s="29"/>
      <c r="D112" s="29"/>
      <c r="E112" s="29"/>
      <c r="F112" s="29"/>
      <c r="G112" s="29"/>
      <c r="H112" s="29"/>
    </row>
    <row r="113" spans="1:8" ht="15.75" customHeight="1">
      <c r="A113" s="29"/>
      <c r="B113" s="29"/>
      <c r="C113" s="29"/>
      <c r="D113" s="29"/>
      <c r="E113" s="29"/>
      <c r="F113" s="29"/>
      <c r="G113" s="29"/>
      <c r="H113" s="29"/>
    </row>
    <row r="114" spans="1:8" ht="15.75" customHeight="1">
      <c r="A114" s="29"/>
      <c r="B114" s="29"/>
      <c r="C114" s="29"/>
      <c r="D114" s="29"/>
      <c r="E114" s="29"/>
      <c r="F114" s="29"/>
      <c r="G114" s="29"/>
      <c r="H114" s="29"/>
    </row>
    <row r="115" spans="1:8" ht="15.75" customHeight="1">
      <c r="A115" s="29"/>
      <c r="B115" s="29"/>
      <c r="C115" s="29"/>
      <c r="D115" s="29"/>
      <c r="E115" s="29"/>
      <c r="F115" s="29"/>
      <c r="G115" s="29"/>
      <c r="H115" s="29"/>
    </row>
    <row r="116" spans="1:8" ht="15.75" customHeight="1">
      <c r="A116" s="29"/>
      <c r="B116" s="29"/>
      <c r="C116" s="29"/>
      <c r="D116" s="29"/>
      <c r="E116" s="29"/>
      <c r="F116" s="29"/>
      <c r="G116" s="29"/>
      <c r="H116" s="29"/>
    </row>
    <row r="117" spans="1:8" ht="15.75" customHeight="1">
      <c r="A117" s="29"/>
      <c r="B117" s="29"/>
      <c r="C117" s="29"/>
      <c r="D117" s="29"/>
      <c r="E117" s="29"/>
      <c r="F117" s="29"/>
      <c r="G117" s="29"/>
      <c r="H117" s="29"/>
    </row>
    <row r="118" spans="1:8" ht="15.75" customHeight="1">
      <c r="A118" s="29"/>
      <c r="B118" s="29"/>
      <c r="C118" s="29"/>
      <c r="D118" s="29"/>
      <c r="E118" s="29"/>
      <c r="F118" s="29"/>
      <c r="G118" s="29"/>
      <c r="H118" s="29"/>
    </row>
    <row r="119" spans="1:8" ht="15.75" customHeight="1">
      <c r="A119" s="29"/>
      <c r="B119" s="29"/>
      <c r="C119" s="29"/>
      <c r="D119" s="29"/>
      <c r="E119" s="29"/>
      <c r="F119" s="29"/>
      <c r="G119" s="29"/>
      <c r="H119" s="29"/>
    </row>
    <row r="120" spans="1:8" ht="15.75" customHeight="1">
      <c r="A120" s="29"/>
      <c r="B120" s="29"/>
      <c r="C120" s="29"/>
      <c r="D120" s="29"/>
      <c r="E120" s="29"/>
      <c r="F120" s="29"/>
      <c r="G120" s="29"/>
      <c r="H120" s="29"/>
    </row>
    <row r="121" spans="1:8" ht="15.75" customHeight="1">
      <c r="A121" s="29"/>
      <c r="B121" s="29"/>
      <c r="C121" s="29"/>
      <c r="D121" s="29"/>
      <c r="E121" s="29"/>
      <c r="F121" s="29"/>
      <c r="G121" s="29"/>
      <c r="H121" s="29"/>
    </row>
    <row r="122" spans="1:8" ht="15.75" customHeight="1">
      <c r="A122" s="29"/>
      <c r="B122" s="29"/>
      <c r="C122" s="29"/>
      <c r="D122" s="29"/>
      <c r="E122" s="29"/>
      <c r="F122" s="29"/>
      <c r="G122" s="29"/>
      <c r="H122" s="29"/>
    </row>
    <row r="123" spans="1:8" ht="15.75" customHeight="1">
      <c r="A123" s="29"/>
      <c r="B123" s="29"/>
      <c r="C123" s="29"/>
      <c r="D123" s="29"/>
      <c r="E123" s="29"/>
      <c r="F123" s="29"/>
      <c r="G123" s="29"/>
      <c r="H123" s="29"/>
    </row>
    <row r="124" spans="1:8" ht="15.75" customHeight="1">
      <c r="A124" s="29"/>
      <c r="B124" s="29"/>
      <c r="C124" s="29"/>
      <c r="D124" s="29"/>
      <c r="E124" s="29"/>
      <c r="F124" s="29"/>
      <c r="G124" s="29"/>
      <c r="H124" s="29"/>
    </row>
    <row r="125" spans="1:8" ht="15.75" customHeight="1">
      <c r="A125" s="29"/>
      <c r="B125" s="29"/>
      <c r="C125" s="29"/>
      <c r="D125" s="29"/>
      <c r="E125" s="29"/>
      <c r="F125" s="29"/>
      <c r="G125" s="29"/>
      <c r="H125" s="29"/>
    </row>
    <row r="126" spans="1:8" ht="15.75" customHeight="1">
      <c r="A126" s="29"/>
      <c r="B126" s="29"/>
      <c r="C126" s="29"/>
      <c r="D126" s="29"/>
      <c r="E126" s="29"/>
      <c r="F126" s="29"/>
      <c r="G126" s="29"/>
      <c r="H126" s="29"/>
    </row>
    <row r="127" spans="1:8" ht="15.75" customHeight="1">
      <c r="A127" s="29"/>
      <c r="B127" s="29"/>
      <c r="C127" s="29"/>
      <c r="D127" s="29"/>
      <c r="E127" s="29"/>
      <c r="F127" s="29"/>
      <c r="G127" s="29"/>
      <c r="H127" s="29"/>
    </row>
    <row r="128" spans="1:8" ht="15.75" customHeight="1">
      <c r="A128" s="29"/>
      <c r="B128" s="29"/>
      <c r="C128" s="29"/>
      <c r="D128" s="29"/>
      <c r="E128" s="29"/>
      <c r="F128" s="29"/>
      <c r="G128" s="29"/>
      <c r="H128" s="29"/>
    </row>
    <row r="129" spans="1:8" ht="15.75" customHeight="1">
      <c r="A129" s="171" t="s">
        <v>273</v>
      </c>
      <c r="B129" s="171"/>
      <c r="C129" s="171"/>
      <c r="D129" s="171"/>
      <c r="E129" s="171"/>
      <c r="F129" s="171"/>
    </row>
    <row r="130" spans="1:8" ht="15.75" customHeight="1">
      <c r="C130" s="160" t="s">
        <v>40</v>
      </c>
      <c r="D130" s="160"/>
      <c r="E130" s="160"/>
      <c r="F130" s="160"/>
    </row>
    <row r="131" spans="1:8" ht="15.75" customHeight="1">
      <c r="A131" s="22" t="s">
        <v>32</v>
      </c>
      <c r="B131" s="22" t="s">
        <v>33</v>
      </c>
      <c r="C131" s="22" t="s">
        <v>41</v>
      </c>
      <c r="D131" s="22" t="s">
        <v>42</v>
      </c>
      <c r="E131" s="22" t="s">
        <v>43</v>
      </c>
      <c r="F131" s="22" t="s">
        <v>44</v>
      </c>
    </row>
    <row r="132" spans="1:8" ht="60">
      <c r="A132" s="5"/>
      <c r="B132" s="99" t="s">
        <v>250</v>
      </c>
      <c r="C132" s="31" t="s">
        <v>142</v>
      </c>
      <c r="D132" s="31" t="s">
        <v>142</v>
      </c>
      <c r="E132" s="31" t="s">
        <v>142</v>
      </c>
      <c r="F132" s="31" t="s">
        <v>142</v>
      </c>
    </row>
    <row r="133" spans="1:8" ht="15.75" customHeight="1"/>
    <row r="134" spans="1:8" ht="15.75" customHeight="1">
      <c r="A134" s="170" t="s">
        <v>45</v>
      </c>
      <c r="B134" s="170"/>
      <c r="C134" s="170"/>
      <c r="D134" s="170"/>
      <c r="E134" s="170"/>
      <c r="F134" s="170"/>
      <c r="G134" s="170"/>
      <c r="H134" s="170"/>
    </row>
    <row r="135" spans="1:8" ht="60">
      <c r="A135" s="22" t="s">
        <v>32</v>
      </c>
      <c r="B135" s="22" t="s">
        <v>33</v>
      </c>
      <c r="C135" s="22" t="s">
        <v>34</v>
      </c>
      <c r="D135" s="73" t="s">
        <v>35</v>
      </c>
      <c r="E135" s="22" t="s">
        <v>36</v>
      </c>
      <c r="F135" s="22" t="s">
        <v>38</v>
      </c>
      <c r="G135" s="6" t="s">
        <v>46</v>
      </c>
      <c r="H135" s="118" t="s">
        <v>47</v>
      </c>
    </row>
    <row r="136" spans="1:8" ht="109.5" customHeight="1">
      <c r="A136" s="96">
        <v>1</v>
      </c>
      <c r="B136" s="35" t="s">
        <v>144</v>
      </c>
      <c r="C136" s="35" t="s">
        <v>145</v>
      </c>
      <c r="D136" s="32">
        <v>649003</v>
      </c>
      <c r="E136" s="34" t="s">
        <v>176</v>
      </c>
      <c r="F136" s="84" t="s">
        <v>244</v>
      </c>
      <c r="G136" s="33">
        <v>159703</v>
      </c>
      <c r="H136" s="47" t="s">
        <v>143</v>
      </c>
    </row>
    <row r="137" spans="1:8" ht="24" customHeight="1">
      <c r="A137" s="44"/>
      <c r="B137" s="79"/>
      <c r="C137" s="79"/>
      <c r="D137" s="80"/>
      <c r="E137" s="81"/>
      <c r="F137" s="82"/>
      <c r="G137" s="83"/>
      <c r="H137" s="43"/>
    </row>
    <row r="138" spans="1:8" ht="24" customHeight="1">
      <c r="A138" s="44"/>
      <c r="B138" s="79"/>
      <c r="C138" s="79"/>
      <c r="D138" s="80"/>
      <c r="E138" s="81"/>
      <c r="F138" s="82"/>
      <c r="G138" s="83"/>
      <c r="H138" s="43"/>
    </row>
    <row r="139" spans="1:8" ht="24" customHeight="1">
      <c r="A139" s="44"/>
      <c r="B139" s="79"/>
      <c r="C139" s="79"/>
      <c r="D139" s="80"/>
      <c r="E139" s="81"/>
      <c r="F139" s="82"/>
      <c r="G139" s="83"/>
      <c r="H139" s="43"/>
    </row>
    <row r="140" spans="1:8" ht="24" customHeight="1">
      <c r="A140" s="44"/>
      <c r="B140" s="79"/>
      <c r="C140" s="79"/>
      <c r="D140" s="80"/>
      <c r="E140" s="81"/>
      <c r="F140" s="82"/>
      <c r="G140" s="83"/>
      <c r="H140" s="43"/>
    </row>
    <row r="141" spans="1:8" ht="24" customHeight="1">
      <c r="A141" s="44"/>
      <c r="B141" s="79"/>
      <c r="C141" s="79"/>
      <c r="D141" s="80"/>
      <c r="E141" s="81"/>
      <c r="F141" s="82"/>
      <c r="G141" s="83"/>
      <c r="H141" s="43"/>
    </row>
    <row r="142" spans="1:8" ht="24" customHeight="1">
      <c r="A142" s="44"/>
      <c r="B142" s="79"/>
      <c r="C142" s="79"/>
      <c r="D142" s="80"/>
      <c r="E142" s="81"/>
      <c r="F142" s="82"/>
      <c r="G142" s="83"/>
      <c r="H142" s="43"/>
    </row>
    <row r="143" spans="1:8" ht="24" customHeight="1">
      <c r="A143" s="44"/>
      <c r="B143" s="79"/>
      <c r="C143" s="79"/>
      <c r="D143" s="80"/>
      <c r="E143" s="81"/>
      <c r="F143" s="82"/>
      <c r="G143" s="83"/>
      <c r="H143" s="43"/>
    </row>
    <row r="144" spans="1:8" ht="24" customHeight="1">
      <c r="A144" s="44"/>
      <c r="B144" s="79"/>
      <c r="C144" s="79"/>
      <c r="D144" s="80"/>
      <c r="E144" s="81"/>
      <c r="F144" s="82"/>
      <c r="G144" s="83"/>
      <c r="H144" s="43"/>
    </row>
    <row r="145" spans="1:8" ht="24" customHeight="1">
      <c r="A145" s="44"/>
      <c r="B145" s="79"/>
      <c r="C145" s="79"/>
      <c r="D145" s="80"/>
      <c r="E145" s="81"/>
      <c r="F145" s="82"/>
      <c r="G145" s="83"/>
      <c r="H145" s="43"/>
    </row>
    <row r="146" spans="1:8" ht="46.5" customHeight="1"/>
    <row r="147" spans="1:8" ht="46.5" customHeight="1"/>
    <row r="148" spans="1:8" ht="46.5" customHeight="1"/>
    <row r="149" spans="1:8" ht="46.5" customHeight="1"/>
    <row r="150" spans="1:8" ht="11.25" customHeight="1"/>
    <row r="151" spans="1:8" ht="11.25" customHeight="1"/>
    <row r="152" spans="1:8" ht="15.75" customHeight="1">
      <c r="A152" s="170" t="s">
        <v>48</v>
      </c>
      <c r="B152" s="170"/>
      <c r="C152" s="170"/>
      <c r="D152" s="170"/>
      <c r="E152" s="170"/>
      <c r="F152" s="170"/>
      <c r="G152" s="112"/>
    </row>
    <row r="153" spans="1:8" ht="30">
      <c r="A153" s="22" t="s">
        <v>49</v>
      </c>
      <c r="B153" s="167" t="s">
        <v>50</v>
      </c>
      <c r="C153" s="167"/>
      <c r="D153" s="73" t="s">
        <v>51</v>
      </c>
      <c r="E153" s="22" t="s">
        <v>52</v>
      </c>
      <c r="F153" s="36" t="s">
        <v>53</v>
      </c>
      <c r="G153" s="22" t="s">
        <v>54</v>
      </c>
    </row>
    <row r="154" spans="1:8" ht="30">
      <c r="A154" s="95">
        <v>378321</v>
      </c>
      <c r="B154" s="167" t="s">
        <v>171</v>
      </c>
      <c r="C154" s="167"/>
      <c r="D154" s="109">
        <v>33996000</v>
      </c>
      <c r="E154" s="46" t="s">
        <v>172</v>
      </c>
      <c r="F154" s="104" t="s">
        <v>253</v>
      </c>
      <c r="G154" s="47" t="s">
        <v>173</v>
      </c>
    </row>
    <row r="155" spans="1:8">
      <c r="A155" s="95">
        <v>378355</v>
      </c>
      <c r="B155" s="167" t="s">
        <v>174</v>
      </c>
      <c r="C155" s="167"/>
      <c r="D155" s="109">
        <v>247355000</v>
      </c>
      <c r="E155" s="48" t="s">
        <v>175</v>
      </c>
      <c r="F155" s="104" t="s">
        <v>253</v>
      </c>
      <c r="G155" s="47" t="s">
        <v>173</v>
      </c>
    </row>
    <row r="156" spans="1:8">
      <c r="A156" s="105">
        <v>373383</v>
      </c>
      <c r="B156" s="167" t="s">
        <v>254</v>
      </c>
      <c r="C156" s="167"/>
      <c r="D156" s="106">
        <v>901425000</v>
      </c>
      <c r="E156" s="107" t="s">
        <v>255</v>
      </c>
      <c r="F156" s="108" t="s">
        <v>262</v>
      </c>
      <c r="G156" s="47" t="s">
        <v>173</v>
      </c>
    </row>
    <row r="157" spans="1:8">
      <c r="A157" s="105">
        <v>373383</v>
      </c>
      <c r="B157" s="167" t="s">
        <v>256</v>
      </c>
      <c r="C157" s="167"/>
      <c r="D157" s="106">
        <v>1166000000</v>
      </c>
      <c r="E157" s="107" t="s">
        <v>257</v>
      </c>
      <c r="F157" s="108" t="s">
        <v>262</v>
      </c>
      <c r="G157" s="47" t="s">
        <v>173</v>
      </c>
    </row>
    <row r="158" spans="1:8">
      <c r="A158" s="105">
        <v>373383</v>
      </c>
      <c r="B158" s="167" t="s">
        <v>258</v>
      </c>
      <c r="C158" s="167"/>
      <c r="D158" s="106">
        <v>96250000</v>
      </c>
      <c r="E158" s="107" t="s">
        <v>259</v>
      </c>
      <c r="F158" s="108" t="s">
        <v>262</v>
      </c>
      <c r="G158" s="47" t="s">
        <v>173</v>
      </c>
    </row>
    <row r="159" spans="1:8">
      <c r="A159" s="105">
        <v>372778</v>
      </c>
      <c r="B159" s="167" t="s">
        <v>260</v>
      </c>
      <c r="C159" s="167"/>
      <c r="D159" s="106">
        <v>137545000</v>
      </c>
      <c r="E159" s="107" t="s">
        <v>261</v>
      </c>
      <c r="F159" s="108" t="s">
        <v>262</v>
      </c>
      <c r="G159" s="110" t="s">
        <v>173</v>
      </c>
    </row>
    <row r="160" spans="1:8">
      <c r="A160" s="102"/>
      <c r="B160" s="90"/>
      <c r="C160" s="91"/>
      <c r="D160" s="92"/>
      <c r="E160" s="93"/>
      <c r="F160" s="94"/>
    </row>
    <row r="161" spans="1:8" ht="21" customHeight="1">
      <c r="A161" s="170" t="s">
        <v>274</v>
      </c>
      <c r="B161" s="170"/>
      <c r="C161" s="170"/>
      <c r="D161" s="170"/>
      <c r="E161" s="170"/>
      <c r="F161" s="170"/>
      <c r="G161" s="170"/>
    </row>
    <row r="162" spans="1:8" s="40" customFormat="1" ht="45">
      <c r="A162" s="53" t="s">
        <v>55</v>
      </c>
      <c r="B162" s="53" t="s">
        <v>56</v>
      </c>
      <c r="C162" s="53" t="s">
        <v>33</v>
      </c>
      <c r="D162" s="53" t="s">
        <v>245</v>
      </c>
      <c r="E162" s="53" t="s">
        <v>57</v>
      </c>
      <c r="F162" s="53" t="s">
        <v>58</v>
      </c>
      <c r="G162" s="118" t="s">
        <v>59</v>
      </c>
    </row>
    <row r="163" spans="1:8" s="40" customFormat="1">
      <c r="A163" s="27">
        <v>200</v>
      </c>
      <c r="B163" s="10"/>
      <c r="C163" s="37" t="s">
        <v>146</v>
      </c>
      <c r="D163" s="38">
        <v>3200739078</v>
      </c>
      <c r="E163" s="38">
        <v>658861898</v>
      </c>
      <c r="F163" s="39">
        <v>2541877180</v>
      </c>
      <c r="G163" s="174" t="s">
        <v>280</v>
      </c>
    </row>
    <row r="164" spans="1:8" s="40" customFormat="1">
      <c r="A164" s="27"/>
      <c r="B164" s="10">
        <v>210</v>
      </c>
      <c r="C164" s="37" t="s">
        <v>147</v>
      </c>
      <c r="D164" s="38">
        <v>341202240</v>
      </c>
      <c r="E164" s="38">
        <v>58791616</v>
      </c>
      <c r="F164" s="39">
        <v>282410624</v>
      </c>
      <c r="G164" s="175"/>
    </row>
    <row r="165" spans="1:8" s="40" customFormat="1">
      <c r="A165" s="27"/>
      <c r="B165" s="10">
        <v>220</v>
      </c>
      <c r="C165" s="37" t="s">
        <v>148</v>
      </c>
      <c r="D165" s="38">
        <v>70000000</v>
      </c>
      <c r="E165" s="38">
        <v>34688500</v>
      </c>
      <c r="F165" s="39">
        <v>35311500</v>
      </c>
      <c r="G165" s="175"/>
      <c r="H165" s="41"/>
    </row>
    <row r="166" spans="1:8" s="40" customFormat="1" ht="16.5" customHeight="1">
      <c r="A166" s="27"/>
      <c r="B166" s="10">
        <v>230</v>
      </c>
      <c r="C166" s="37" t="s">
        <v>246</v>
      </c>
      <c r="D166" s="38">
        <v>751345190</v>
      </c>
      <c r="E166" s="38">
        <v>267690380</v>
      </c>
      <c r="F166" s="39">
        <v>483654810</v>
      </c>
      <c r="G166" s="175"/>
      <c r="H166" s="85"/>
    </row>
    <row r="167" spans="1:8" s="40" customFormat="1">
      <c r="A167" s="27"/>
      <c r="B167" s="10">
        <v>240</v>
      </c>
      <c r="C167" s="37" t="s">
        <v>149</v>
      </c>
      <c r="D167" s="38">
        <v>1090000000</v>
      </c>
      <c r="E167" s="38">
        <v>261690090</v>
      </c>
      <c r="F167" s="39">
        <v>828309910</v>
      </c>
      <c r="G167" s="175"/>
    </row>
    <row r="168" spans="1:8" s="40" customFormat="1">
      <c r="A168" s="27"/>
      <c r="B168" s="10">
        <v>250</v>
      </c>
      <c r="C168" s="37" t="s">
        <v>150</v>
      </c>
      <c r="D168" s="38">
        <v>57600000</v>
      </c>
      <c r="E168" s="38">
        <v>28800000</v>
      </c>
      <c r="F168" s="39">
        <v>28800000</v>
      </c>
      <c r="G168" s="175"/>
    </row>
    <row r="169" spans="1:8" s="40" customFormat="1">
      <c r="A169" s="27"/>
      <c r="B169" s="10">
        <v>260</v>
      </c>
      <c r="C169" s="37" t="s">
        <v>151</v>
      </c>
      <c r="D169" s="38">
        <v>615552286</v>
      </c>
      <c r="E169" s="38">
        <v>4430000</v>
      </c>
      <c r="F169" s="39">
        <v>611122286</v>
      </c>
      <c r="G169" s="175"/>
    </row>
    <row r="170" spans="1:8" s="40" customFormat="1">
      <c r="A170" s="27"/>
      <c r="B170" s="10">
        <v>280</v>
      </c>
      <c r="C170" s="37" t="s">
        <v>152</v>
      </c>
      <c r="D170" s="38">
        <v>275039362</v>
      </c>
      <c r="E170" s="38">
        <v>2771312</v>
      </c>
      <c r="F170" s="39">
        <v>272268050</v>
      </c>
      <c r="G170" s="175"/>
    </row>
    <row r="171" spans="1:8" s="40" customFormat="1">
      <c r="A171" s="27"/>
      <c r="B171" s="10">
        <v>290</v>
      </c>
      <c r="C171" s="37" t="s">
        <v>153</v>
      </c>
      <c r="D171" s="38">
        <v>0</v>
      </c>
      <c r="E171" s="38">
        <v>0</v>
      </c>
      <c r="F171" s="39">
        <v>0</v>
      </c>
      <c r="G171" s="175"/>
    </row>
    <row r="172" spans="1:8" s="40" customFormat="1">
      <c r="A172" s="27">
        <v>300</v>
      </c>
      <c r="B172" s="10"/>
      <c r="C172" s="37" t="s">
        <v>154</v>
      </c>
      <c r="D172" s="38">
        <v>3971148620</v>
      </c>
      <c r="E172" s="38">
        <v>2516827539</v>
      </c>
      <c r="F172" s="39">
        <v>1454321081</v>
      </c>
      <c r="G172" s="175"/>
    </row>
    <row r="173" spans="1:8" s="40" customFormat="1">
      <c r="A173" s="27"/>
      <c r="B173" s="10">
        <v>310</v>
      </c>
      <c r="C173" s="37" t="s">
        <v>155</v>
      </c>
      <c r="D173" s="38">
        <v>100000000</v>
      </c>
      <c r="E173" s="38">
        <v>535930</v>
      </c>
      <c r="F173" s="39">
        <v>99464070</v>
      </c>
      <c r="G173" s="175"/>
    </row>
    <row r="174" spans="1:8" s="40" customFormat="1">
      <c r="A174" s="27"/>
      <c r="B174" s="10">
        <v>330</v>
      </c>
      <c r="C174" s="42" t="s">
        <v>156</v>
      </c>
      <c r="D174" s="38">
        <v>3100000000</v>
      </c>
      <c r="E174" s="38">
        <v>2284359450</v>
      </c>
      <c r="F174" s="39">
        <v>815640550</v>
      </c>
      <c r="G174" s="175"/>
    </row>
    <row r="175" spans="1:8" s="40" customFormat="1">
      <c r="A175" s="27"/>
      <c r="B175" s="10">
        <v>340</v>
      </c>
      <c r="C175" s="42" t="s">
        <v>157</v>
      </c>
      <c r="D175" s="38">
        <v>376148620</v>
      </c>
      <c r="E175" s="38">
        <v>10407145</v>
      </c>
      <c r="F175" s="39">
        <v>365741475</v>
      </c>
      <c r="G175" s="175"/>
    </row>
    <row r="176" spans="1:8" s="40" customFormat="1">
      <c r="A176" s="27"/>
      <c r="B176" s="10">
        <v>350</v>
      </c>
      <c r="C176" s="42" t="s">
        <v>158</v>
      </c>
      <c r="D176" s="38">
        <v>115000000</v>
      </c>
      <c r="E176" s="38">
        <v>14362618</v>
      </c>
      <c r="F176" s="39">
        <v>100637382</v>
      </c>
      <c r="G176" s="175"/>
    </row>
    <row r="177" spans="1:8" s="40" customFormat="1">
      <c r="A177" s="27"/>
      <c r="B177" s="10">
        <v>360</v>
      </c>
      <c r="C177" s="42" t="s">
        <v>247</v>
      </c>
      <c r="D177" s="38">
        <v>200000000</v>
      </c>
      <c r="E177" s="38">
        <v>200000000</v>
      </c>
      <c r="F177" s="39">
        <v>0</v>
      </c>
      <c r="G177" s="175"/>
      <c r="H177" s="86"/>
    </row>
    <row r="178" spans="1:8" s="40" customFormat="1">
      <c r="A178" s="27"/>
      <c r="B178" s="10">
        <v>390</v>
      </c>
      <c r="C178" s="42" t="s">
        <v>159</v>
      </c>
      <c r="D178" s="38">
        <v>80000000</v>
      </c>
      <c r="E178" s="38">
        <v>7162396</v>
      </c>
      <c r="F178" s="39">
        <v>72837604</v>
      </c>
      <c r="G178" s="175"/>
    </row>
    <row r="179" spans="1:8" s="40" customFormat="1">
      <c r="A179" s="27">
        <v>500</v>
      </c>
      <c r="B179" s="10"/>
      <c r="C179" s="42" t="s">
        <v>160</v>
      </c>
      <c r="D179" s="38">
        <v>4500000000</v>
      </c>
      <c r="E179" s="38">
        <v>4255720000</v>
      </c>
      <c r="F179" s="39">
        <v>244280000</v>
      </c>
      <c r="G179" s="175"/>
    </row>
    <row r="180" spans="1:8" s="40" customFormat="1" ht="30">
      <c r="A180" s="27"/>
      <c r="B180" s="10">
        <v>530</v>
      </c>
      <c r="C180" s="42" t="s">
        <v>248</v>
      </c>
      <c r="D180" s="38">
        <v>1485000000</v>
      </c>
      <c r="E180" s="38">
        <v>1485000000</v>
      </c>
      <c r="F180" s="39">
        <v>0</v>
      </c>
      <c r="G180" s="175"/>
    </row>
    <row r="181" spans="1:8" s="40" customFormat="1">
      <c r="A181" s="27"/>
      <c r="B181" s="10">
        <v>540</v>
      </c>
      <c r="C181" s="42" t="s">
        <v>161</v>
      </c>
      <c r="D181" s="38">
        <v>1636180000</v>
      </c>
      <c r="E181" s="38">
        <v>1604720000</v>
      </c>
      <c r="F181" s="39">
        <v>31460000</v>
      </c>
      <c r="G181" s="175"/>
    </row>
    <row r="182" spans="1:8" s="40" customFormat="1">
      <c r="A182" s="27"/>
      <c r="B182" s="10">
        <v>570</v>
      </c>
      <c r="C182" s="42" t="s">
        <v>162</v>
      </c>
      <c r="D182" s="38">
        <v>1378820000</v>
      </c>
      <c r="E182" s="38">
        <v>1166000000</v>
      </c>
      <c r="F182" s="39">
        <v>212820000</v>
      </c>
      <c r="G182" s="175"/>
    </row>
    <row r="183" spans="1:8" s="40" customFormat="1">
      <c r="A183" s="27">
        <v>800</v>
      </c>
      <c r="B183" s="10"/>
      <c r="C183" s="42" t="s">
        <v>163</v>
      </c>
      <c r="D183" s="38">
        <v>2788617996</v>
      </c>
      <c r="E183" s="38">
        <v>1000000002</v>
      </c>
      <c r="F183" s="39">
        <v>1788617994</v>
      </c>
      <c r="G183" s="175"/>
    </row>
    <row r="184" spans="1:8" s="40" customFormat="1" ht="30">
      <c r="A184" s="27"/>
      <c r="B184" s="10">
        <v>810</v>
      </c>
      <c r="C184" s="42" t="s">
        <v>164</v>
      </c>
      <c r="D184" s="38">
        <v>2000000000</v>
      </c>
      <c r="E184" s="38">
        <v>1000000002</v>
      </c>
      <c r="F184" s="39">
        <v>999999998</v>
      </c>
      <c r="G184" s="175"/>
    </row>
    <row r="185" spans="1:8" s="40" customFormat="1">
      <c r="A185" s="27"/>
      <c r="B185" s="10">
        <v>819</v>
      </c>
      <c r="C185" s="42" t="s">
        <v>165</v>
      </c>
      <c r="D185" s="38">
        <v>0</v>
      </c>
      <c r="E185" s="38">
        <v>688617996</v>
      </c>
      <c r="F185" s="39">
        <v>0</v>
      </c>
      <c r="G185" s="175"/>
    </row>
    <row r="186" spans="1:8" s="40" customFormat="1">
      <c r="A186" s="27"/>
      <c r="B186" s="10">
        <v>840</v>
      </c>
      <c r="C186" s="42" t="s">
        <v>166</v>
      </c>
      <c r="D186" s="38">
        <v>100000000</v>
      </c>
      <c r="E186" s="38">
        <v>0</v>
      </c>
      <c r="F186" s="39">
        <v>100000000</v>
      </c>
      <c r="G186" s="175"/>
    </row>
    <row r="187" spans="1:8" s="40" customFormat="1">
      <c r="A187" s="27">
        <v>900</v>
      </c>
      <c r="B187" s="10"/>
      <c r="C187" s="42" t="s">
        <v>167</v>
      </c>
      <c r="D187" s="38">
        <v>57500000</v>
      </c>
      <c r="E187" s="38">
        <v>15010844</v>
      </c>
      <c r="F187" s="39">
        <v>42489156</v>
      </c>
      <c r="G187" s="175"/>
    </row>
    <row r="188" spans="1:8" s="40" customFormat="1">
      <c r="A188" s="27"/>
      <c r="B188" s="10">
        <v>910</v>
      </c>
      <c r="C188" s="42" t="s">
        <v>168</v>
      </c>
      <c r="D188" s="38">
        <v>42500000</v>
      </c>
      <c r="E188" s="38">
        <v>14251424</v>
      </c>
      <c r="F188" s="39">
        <v>28248576</v>
      </c>
      <c r="G188" s="175"/>
    </row>
    <row r="189" spans="1:8" s="40" customFormat="1" ht="30">
      <c r="A189" s="27"/>
      <c r="B189" s="10">
        <v>920</v>
      </c>
      <c r="C189" s="42" t="s">
        <v>169</v>
      </c>
      <c r="D189" s="38">
        <v>15000000</v>
      </c>
      <c r="E189" s="38">
        <v>759420</v>
      </c>
      <c r="F189" s="39">
        <v>14240580</v>
      </c>
      <c r="G189" s="176"/>
    </row>
    <row r="190" spans="1:8" s="40" customFormat="1">
      <c r="A190" s="27"/>
      <c r="B190" s="10"/>
      <c r="C190" s="87" t="s">
        <v>170</v>
      </c>
      <c r="D190" s="88">
        <f>SUM(D163,D172,D179,D183,D187)</f>
        <v>14518005694</v>
      </c>
      <c r="E190" s="88">
        <f>SUM(E163,E172,E179,E184,E187)</f>
        <v>8446420283</v>
      </c>
      <c r="F190" s="88">
        <f>SUM(F163,F172,F179,F183,F187)</f>
        <v>6071585411</v>
      </c>
      <c r="G190" s="27"/>
    </row>
    <row r="191" spans="1:8">
      <c r="A191" s="29"/>
      <c r="B191" s="29"/>
      <c r="C191" s="29"/>
      <c r="D191" s="29"/>
      <c r="E191" s="29"/>
      <c r="F191" s="29"/>
      <c r="G191" s="29"/>
    </row>
    <row r="192" spans="1:8">
      <c r="A192" s="29"/>
      <c r="B192" s="29"/>
      <c r="C192" s="29"/>
      <c r="D192" s="29"/>
      <c r="E192" s="29"/>
      <c r="F192" s="29"/>
      <c r="G192" s="29"/>
    </row>
    <row r="193" spans="1:7">
      <c r="A193" s="29"/>
      <c r="B193" s="29"/>
      <c r="C193" s="29"/>
      <c r="D193" s="29"/>
      <c r="E193" s="29"/>
      <c r="F193" s="29"/>
      <c r="G193" s="29"/>
    </row>
    <row r="194" spans="1:7">
      <c r="A194" s="29"/>
      <c r="B194" s="29"/>
      <c r="C194" s="29"/>
      <c r="D194" s="29"/>
      <c r="E194" s="29"/>
      <c r="F194" s="29"/>
      <c r="G194" s="29"/>
    </row>
    <row r="195" spans="1:7">
      <c r="A195" s="29"/>
      <c r="B195" s="29"/>
      <c r="C195" s="29"/>
      <c r="D195" s="29"/>
      <c r="E195" s="29"/>
      <c r="F195" s="29"/>
      <c r="G195" s="29"/>
    </row>
    <row r="196" spans="1:7">
      <c r="A196" s="29"/>
      <c r="B196" s="29"/>
      <c r="C196" s="29"/>
      <c r="D196" s="29"/>
      <c r="E196" s="29"/>
      <c r="F196" s="29"/>
      <c r="G196" s="29"/>
    </row>
    <row r="197" spans="1:7">
      <c r="A197" s="29"/>
      <c r="B197" s="29"/>
      <c r="C197" s="29"/>
      <c r="D197" s="29"/>
      <c r="E197" s="29"/>
      <c r="F197" s="29"/>
      <c r="G197" s="29"/>
    </row>
    <row r="198" spans="1:7">
      <c r="A198" s="29"/>
      <c r="B198" s="29"/>
      <c r="C198" s="29"/>
      <c r="D198" s="29"/>
      <c r="E198" s="29"/>
      <c r="F198" s="29"/>
      <c r="G198" s="29"/>
    </row>
    <row r="199" spans="1:7">
      <c r="A199" s="29"/>
      <c r="B199" s="29"/>
      <c r="C199" s="29"/>
      <c r="D199" s="29"/>
      <c r="E199" s="29"/>
      <c r="F199" s="29"/>
      <c r="G199" s="29"/>
    </row>
    <row r="200" spans="1:7">
      <c r="A200" s="29"/>
      <c r="B200" s="29"/>
      <c r="C200" s="29"/>
      <c r="D200" s="29"/>
      <c r="E200" s="29"/>
      <c r="F200" s="29"/>
      <c r="G200" s="29"/>
    </row>
    <row r="201" spans="1:7">
      <c r="A201" s="29"/>
      <c r="B201" s="29"/>
      <c r="C201" s="29"/>
      <c r="D201" s="29"/>
      <c r="E201" s="29"/>
      <c r="F201" s="29"/>
      <c r="G201" s="29"/>
    </row>
    <row r="202" spans="1:7">
      <c r="A202" s="29"/>
      <c r="B202" s="29"/>
      <c r="C202" s="29"/>
      <c r="D202" s="29"/>
      <c r="E202" s="29"/>
      <c r="F202" s="29"/>
      <c r="G202" s="29"/>
    </row>
    <row r="203" spans="1:7">
      <c r="A203" s="29"/>
      <c r="B203" s="29"/>
      <c r="C203" s="29"/>
      <c r="D203" s="29"/>
      <c r="E203" s="29"/>
      <c r="F203" s="29"/>
      <c r="G203" s="29"/>
    </row>
    <row r="204" spans="1:7">
      <c r="A204" s="29"/>
      <c r="B204" s="29"/>
      <c r="C204" s="29"/>
      <c r="D204" s="29"/>
      <c r="E204" s="29"/>
      <c r="F204" s="29"/>
      <c r="G204" s="29"/>
    </row>
    <row r="205" spans="1:7">
      <c r="A205" s="29"/>
      <c r="B205" s="29"/>
      <c r="C205" s="29"/>
      <c r="D205" s="29"/>
      <c r="E205" s="29"/>
      <c r="F205" s="29"/>
      <c r="G205" s="29"/>
    </row>
    <row r="206" spans="1:7">
      <c r="A206" s="29"/>
      <c r="B206" s="29"/>
      <c r="C206" s="29"/>
      <c r="D206" s="29"/>
      <c r="E206" s="29"/>
      <c r="F206" s="29"/>
      <c r="G206" s="29"/>
    </row>
    <row r="207" spans="1:7">
      <c r="A207" s="29"/>
      <c r="B207" s="29"/>
      <c r="C207" s="29"/>
      <c r="D207" s="29"/>
      <c r="E207" s="29"/>
      <c r="F207" s="29"/>
      <c r="G207" s="29"/>
    </row>
    <row r="208" spans="1:7">
      <c r="A208" s="29"/>
      <c r="B208" s="29"/>
      <c r="C208" s="29"/>
      <c r="D208" s="29"/>
      <c r="E208" s="29"/>
      <c r="F208" s="29"/>
      <c r="G208" s="29"/>
    </row>
    <row r="209" spans="1:7">
      <c r="A209" s="29"/>
      <c r="B209" s="29"/>
      <c r="C209" s="29"/>
      <c r="D209" s="29"/>
      <c r="E209" s="29"/>
      <c r="F209" s="29"/>
      <c r="G209" s="29"/>
    </row>
    <row r="210" spans="1:7">
      <c r="A210" s="29"/>
      <c r="B210" s="29"/>
      <c r="C210" s="29"/>
      <c r="D210" s="29"/>
      <c r="E210" s="29"/>
      <c r="F210" s="29"/>
      <c r="G210" s="29"/>
    </row>
    <row r="211" spans="1:7">
      <c r="A211" s="29"/>
      <c r="B211" s="29"/>
      <c r="C211" s="29"/>
      <c r="D211" s="29"/>
      <c r="E211" s="29"/>
      <c r="F211" s="29"/>
      <c r="G211" s="29"/>
    </row>
    <row r="212" spans="1:7">
      <c r="A212" s="29"/>
      <c r="B212" s="29"/>
      <c r="C212" s="29"/>
      <c r="D212" s="29"/>
      <c r="E212" s="29"/>
      <c r="F212" s="29"/>
      <c r="G212" s="29"/>
    </row>
    <row r="213" spans="1:7">
      <c r="A213" s="29"/>
      <c r="B213" s="29"/>
      <c r="C213" s="29"/>
      <c r="D213" s="29"/>
      <c r="E213" s="29"/>
      <c r="F213" s="29"/>
      <c r="G213" s="29"/>
    </row>
    <row r="214" spans="1:7">
      <c r="A214" s="29"/>
      <c r="B214" s="29"/>
      <c r="C214" s="29"/>
      <c r="D214" s="29"/>
      <c r="E214" s="29"/>
      <c r="F214" s="29"/>
      <c r="G214" s="29"/>
    </row>
    <row r="215" spans="1:7">
      <c r="A215" s="29"/>
      <c r="B215" s="29"/>
      <c r="C215" s="29"/>
      <c r="D215" s="29"/>
      <c r="E215" s="29"/>
      <c r="F215" s="29"/>
      <c r="G215" s="29"/>
    </row>
    <row r="216" spans="1:7">
      <c r="A216" s="29"/>
      <c r="B216" s="29"/>
      <c r="C216" s="29"/>
      <c r="D216" s="29"/>
      <c r="E216" s="29"/>
      <c r="F216" s="29"/>
      <c r="G216" s="29"/>
    </row>
    <row r="217" spans="1:7">
      <c r="A217" s="29"/>
      <c r="B217" s="29"/>
      <c r="C217" s="29"/>
      <c r="D217" s="29"/>
      <c r="E217" s="29"/>
      <c r="F217" s="29"/>
      <c r="G217" s="29"/>
    </row>
    <row r="218" spans="1:7">
      <c r="A218" s="29"/>
      <c r="B218" s="29"/>
      <c r="C218" s="29"/>
      <c r="D218" s="29"/>
      <c r="E218" s="29"/>
      <c r="F218" s="29"/>
      <c r="G218" s="29"/>
    </row>
    <row r="219" spans="1:7" ht="40.5" customHeight="1"/>
    <row r="220" spans="1:7" ht="40.5" customHeight="1"/>
    <row r="221" spans="1:7" ht="21" customHeight="1">
      <c r="A221" s="170" t="s">
        <v>275</v>
      </c>
      <c r="B221" s="170"/>
      <c r="C221" s="170"/>
      <c r="D221" s="170"/>
      <c r="E221" s="170"/>
    </row>
    <row r="222" spans="1:7" ht="30.75" customHeight="1">
      <c r="A222" s="26" t="s">
        <v>2</v>
      </c>
      <c r="B222" s="26" t="s">
        <v>60</v>
      </c>
      <c r="C222" s="26" t="s">
        <v>61</v>
      </c>
      <c r="D222" s="26" t="s">
        <v>62</v>
      </c>
      <c r="E222" s="45" t="s">
        <v>63</v>
      </c>
    </row>
    <row r="223" spans="1:7" ht="119.25" customHeight="1">
      <c r="A223" s="97">
        <v>1</v>
      </c>
      <c r="B223" s="98" t="s">
        <v>249</v>
      </c>
      <c r="C223" s="103">
        <v>2301220000</v>
      </c>
      <c r="D223" s="100" t="s">
        <v>251</v>
      </c>
      <c r="E223" s="101" t="s">
        <v>252</v>
      </c>
    </row>
    <row r="224" spans="1:7" s="61" customFormat="1" ht="15.75" customHeight="1">
      <c r="A224" s="60"/>
      <c r="B224" s="62"/>
      <c r="C224" s="60"/>
      <c r="D224" s="63"/>
      <c r="E224" s="63"/>
    </row>
    <row r="225" spans="1:5" s="61" customFormat="1" ht="15.75" customHeight="1">
      <c r="A225" s="60"/>
      <c r="B225" s="62"/>
      <c r="C225" s="60"/>
      <c r="D225" s="63"/>
      <c r="E225" s="63"/>
    </row>
    <row r="226" spans="1:5" s="61" customFormat="1" ht="15.75" customHeight="1">
      <c r="A226" s="60"/>
      <c r="B226" s="62"/>
      <c r="C226" s="60"/>
      <c r="D226" s="63"/>
      <c r="E226" s="63"/>
    </row>
    <row r="227" spans="1:5" s="61" customFormat="1" ht="15.75" customHeight="1">
      <c r="A227" s="60"/>
      <c r="B227" s="62"/>
      <c r="C227" s="60"/>
      <c r="D227" s="63"/>
      <c r="E227" s="63"/>
    </row>
    <row r="228" spans="1:5" s="61" customFormat="1" ht="15.75" customHeight="1">
      <c r="A228" s="60"/>
      <c r="B228" s="62"/>
      <c r="C228" s="60"/>
      <c r="D228" s="63"/>
      <c r="E228" s="63"/>
    </row>
    <row r="229" spans="1:5" s="61" customFormat="1" ht="15.75" customHeight="1">
      <c r="A229" s="60"/>
      <c r="B229" s="62"/>
      <c r="C229" s="60"/>
      <c r="D229" s="63"/>
      <c r="E229" s="63"/>
    </row>
    <row r="230" spans="1:5" s="61" customFormat="1" ht="15.75" customHeight="1">
      <c r="A230" s="60"/>
      <c r="B230" s="62"/>
      <c r="C230" s="60"/>
      <c r="D230" s="63"/>
      <c r="E230" s="63"/>
    </row>
    <row r="231" spans="1:5" ht="15.75" customHeight="1">
      <c r="A231" s="11"/>
      <c r="B231" s="11"/>
      <c r="C231" s="11"/>
      <c r="D231" s="12"/>
    </row>
    <row r="232" spans="1:5" s="40" customFormat="1" ht="31.5" customHeight="1">
      <c r="A232" s="179" t="s">
        <v>64</v>
      </c>
      <c r="B232" s="179"/>
      <c r="C232" s="179"/>
      <c r="D232" s="179"/>
      <c r="E232" s="179"/>
    </row>
    <row r="233" spans="1:5" s="40" customFormat="1" ht="27.75" customHeight="1">
      <c r="A233" s="132" t="s">
        <v>65</v>
      </c>
      <c r="B233" s="133"/>
      <c r="C233" s="133"/>
      <c r="D233" s="133"/>
      <c r="E233" s="134"/>
    </row>
    <row r="234" spans="1:5" s="40" customFormat="1" ht="30">
      <c r="A234" s="120" t="s">
        <v>32</v>
      </c>
      <c r="B234" s="120" t="s">
        <v>66</v>
      </c>
      <c r="C234" s="120" t="s">
        <v>33</v>
      </c>
      <c r="D234" s="120" t="s">
        <v>67</v>
      </c>
      <c r="E234" s="120" t="s">
        <v>68</v>
      </c>
    </row>
    <row r="235" spans="1:5" s="40" customFormat="1" ht="150">
      <c r="A235" s="7">
        <v>1</v>
      </c>
      <c r="B235" s="65" t="s">
        <v>91</v>
      </c>
      <c r="C235" s="4" t="s">
        <v>201</v>
      </c>
      <c r="D235" s="65" t="s">
        <v>196</v>
      </c>
      <c r="E235" s="67" t="s">
        <v>202</v>
      </c>
    </row>
    <row r="236" spans="1:5" s="40" customFormat="1" ht="60">
      <c r="A236" s="7">
        <v>2</v>
      </c>
      <c r="B236" s="65" t="s">
        <v>92</v>
      </c>
      <c r="C236" s="4" t="s">
        <v>192</v>
      </c>
      <c r="D236" s="65" t="s">
        <v>196</v>
      </c>
      <c r="E236" s="67" t="s">
        <v>203</v>
      </c>
    </row>
    <row r="237" spans="1:5" s="40" customFormat="1" ht="60">
      <c r="A237" s="7">
        <v>3</v>
      </c>
      <c r="B237" s="65" t="s">
        <v>93</v>
      </c>
      <c r="C237" s="4" t="s">
        <v>193</v>
      </c>
      <c r="D237" s="65" t="s">
        <v>196</v>
      </c>
      <c r="E237" s="4" t="s">
        <v>204</v>
      </c>
    </row>
    <row r="238" spans="1:5" s="40" customFormat="1" ht="60">
      <c r="A238" s="13">
        <v>4</v>
      </c>
      <c r="B238" s="66" t="s">
        <v>94</v>
      </c>
      <c r="C238" s="59" t="s">
        <v>194</v>
      </c>
      <c r="D238" s="65" t="s">
        <v>196</v>
      </c>
      <c r="E238" s="67" t="s">
        <v>205</v>
      </c>
    </row>
    <row r="239" spans="1:5" s="40" customFormat="1" ht="57" customHeight="1">
      <c r="A239" s="57">
        <v>5</v>
      </c>
      <c r="B239" s="58" t="s">
        <v>195</v>
      </c>
      <c r="C239" s="59" t="s">
        <v>197</v>
      </c>
      <c r="D239" s="65" t="s">
        <v>196</v>
      </c>
      <c r="E239" s="67" t="s">
        <v>208</v>
      </c>
    </row>
    <row r="241" spans="1:5" ht="21" customHeight="1">
      <c r="A241" s="121" t="s">
        <v>69</v>
      </c>
      <c r="B241" s="112"/>
      <c r="C241" s="112"/>
      <c r="D241" s="112"/>
      <c r="E241" s="112"/>
    </row>
    <row r="242" spans="1:5" ht="30">
      <c r="A242" s="120" t="s">
        <v>70</v>
      </c>
      <c r="B242" s="120" t="s">
        <v>71</v>
      </c>
      <c r="C242" s="120" t="s">
        <v>72</v>
      </c>
      <c r="D242" s="120" t="s">
        <v>63</v>
      </c>
      <c r="E242" s="120" t="s">
        <v>73</v>
      </c>
    </row>
    <row r="243" spans="1:5" ht="123.75" customHeight="1">
      <c r="A243" s="72" t="s">
        <v>207</v>
      </c>
      <c r="B243" s="72" t="s">
        <v>200</v>
      </c>
      <c r="C243" s="72" t="s">
        <v>263</v>
      </c>
      <c r="D243" s="7" t="s">
        <v>199</v>
      </c>
      <c r="E243" s="19" t="s">
        <v>198</v>
      </c>
    </row>
    <row r="244" spans="1:5" ht="25.5" customHeight="1">
      <c r="A244" s="69"/>
      <c r="B244" s="70"/>
      <c r="C244" s="71"/>
      <c r="D244" s="69"/>
      <c r="E244" s="29"/>
    </row>
    <row r="245" spans="1:5" ht="25.5" customHeight="1">
      <c r="A245" s="69"/>
      <c r="B245" s="70"/>
      <c r="C245" s="71"/>
      <c r="D245" s="69"/>
      <c r="E245" s="29"/>
    </row>
    <row r="246" spans="1:5">
      <c r="A246" s="12"/>
      <c r="B246" s="12"/>
      <c r="C246" s="12"/>
      <c r="D246" s="12"/>
    </row>
    <row r="247" spans="1:5" ht="21" customHeight="1">
      <c r="A247" s="119" t="s">
        <v>74</v>
      </c>
      <c r="B247" s="112"/>
      <c r="C247" s="112"/>
      <c r="D247" s="112"/>
      <c r="E247" s="112"/>
    </row>
    <row r="248" spans="1:5">
      <c r="A248" s="26" t="s">
        <v>95</v>
      </c>
      <c r="B248" s="26" t="s">
        <v>75</v>
      </c>
      <c r="C248" s="26" t="s">
        <v>33</v>
      </c>
      <c r="D248" s="26" t="s">
        <v>76</v>
      </c>
      <c r="E248" s="26" t="s">
        <v>63</v>
      </c>
    </row>
    <row r="249" spans="1:5" ht="60">
      <c r="A249" s="7" t="s">
        <v>178</v>
      </c>
      <c r="B249" s="7" t="s">
        <v>178</v>
      </c>
      <c r="C249" s="49" t="s">
        <v>179</v>
      </c>
      <c r="D249" s="7" t="s">
        <v>178</v>
      </c>
      <c r="E249" s="7" t="s">
        <v>178</v>
      </c>
    </row>
    <row r="250" spans="1:5">
      <c r="A250" s="8" t="s">
        <v>77</v>
      </c>
    </row>
    <row r="252" spans="1:5" s="40" customFormat="1">
      <c r="A252" s="123" t="s">
        <v>78</v>
      </c>
      <c r="B252" s="122"/>
      <c r="C252" s="51"/>
    </row>
    <row r="253" spans="1:5" s="40" customFormat="1">
      <c r="A253" s="51"/>
      <c r="B253" s="51"/>
      <c r="C253" s="51"/>
    </row>
    <row r="254" spans="1:5" s="40" customFormat="1">
      <c r="A254" s="50" t="s">
        <v>79</v>
      </c>
      <c r="B254" s="51"/>
      <c r="C254" s="51"/>
    </row>
    <row r="255" spans="1:5" s="40" customFormat="1">
      <c r="A255" s="157" t="s">
        <v>80</v>
      </c>
      <c r="B255" s="157"/>
      <c r="C255" s="157"/>
      <c r="D255" s="157"/>
    </row>
    <row r="256" spans="1:5" s="40" customFormat="1">
      <c r="A256" s="52" t="s">
        <v>81</v>
      </c>
      <c r="B256" s="163" t="s">
        <v>33</v>
      </c>
      <c r="C256" s="163"/>
      <c r="D256" s="130" t="s">
        <v>82</v>
      </c>
    </row>
    <row r="257" spans="1:8" s="40" customFormat="1" ht="26.25" customHeight="1">
      <c r="A257" s="54" t="s">
        <v>180</v>
      </c>
      <c r="B257" s="164" t="s">
        <v>181</v>
      </c>
      <c r="C257" s="164"/>
      <c r="D257" s="47" t="s">
        <v>281</v>
      </c>
    </row>
    <row r="258" spans="1:8" s="40" customFormat="1">
      <c r="A258" s="157" t="s">
        <v>83</v>
      </c>
      <c r="B258" s="157"/>
      <c r="C258" s="157"/>
      <c r="D258" s="157"/>
    </row>
    <row r="259" spans="1:8" s="40" customFormat="1">
      <c r="A259" s="135" t="s">
        <v>81</v>
      </c>
      <c r="B259" s="165" t="s">
        <v>33</v>
      </c>
      <c r="C259" s="166"/>
      <c r="D259" s="136" t="s">
        <v>82</v>
      </c>
    </row>
    <row r="260" spans="1:8" s="40" customFormat="1" ht="21.75" customHeight="1">
      <c r="A260" s="54" t="s">
        <v>182</v>
      </c>
      <c r="B260" s="161" t="s">
        <v>183</v>
      </c>
      <c r="C260" s="162"/>
      <c r="D260" s="47" t="s">
        <v>282</v>
      </c>
    </row>
    <row r="261" spans="1:8" s="40" customFormat="1">
      <c r="A261" s="157" t="s">
        <v>84</v>
      </c>
      <c r="B261" s="157"/>
      <c r="C261" s="157"/>
      <c r="D261" s="157"/>
    </row>
    <row r="262" spans="1:8" s="40" customFormat="1">
      <c r="A262" s="55" t="s">
        <v>81</v>
      </c>
      <c r="B262" s="160" t="s">
        <v>33</v>
      </c>
      <c r="C262" s="160"/>
      <c r="D262" s="36" t="s">
        <v>82</v>
      </c>
    </row>
    <row r="263" spans="1:8" s="40" customFormat="1" ht="30">
      <c r="A263" s="30" t="s">
        <v>184</v>
      </c>
      <c r="B263" s="158" t="s">
        <v>185</v>
      </c>
      <c r="C263" s="159"/>
      <c r="D263" s="47" t="s">
        <v>184</v>
      </c>
    </row>
    <row r="264" spans="1:8" s="40" customFormat="1">
      <c r="A264" s="157" t="s">
        <v>186</v>
      </c>
      <c r="B264" s="157"/>
      <c r="C264" s="157"/>
      <c r="D264" s="157"/>
    </row>
    <row r="265" spans="1:8" s="40" customFormat="1">
      <c r="A265" s="55" t="s">
        <v>81</v>
      </c>
      <c r="B265" s="154" t="s">
        <v>33</v>
      </c>
      <c r="C265" s="154"/>
      <c r="D265" s="36" t="s">
        <v>82</v>
      </c>
    </row>
    <row r="266" spans="1:8" s="40" customFormat="1">
      <c r="A266" s="56" t="s">
        <v>187</v>
      </c>
      <c r="B266" s="154" t="s">
        <v>188</v>
      </c>
      <c r="C266" s="154"/>
      <c r="D266" s="47" t="s">
        <v>283</v>
      </c>
    </row>
    <row r="267" spans="1:8" s="40" customFormat="1">
      <c r="A267" s="157" t="s">
        <v>85</v>
      </c>
      <c r="B267" s="157"/>
      <c r="C267" s="157"/>
      <c r="D267" s="157"/>
    </row>
    <row r="268" spans="1:8" s="40" customFormat="1">
      <c r="A268" s="55" t="s">
        <v>81</v>
      </c>
      <c r="B268" s="155" t="s">
        <v>33</v>
      </c>
      <c r="C268" s="156"/>
      <c r="D268" s="36" t="s">
        <v>82</v>
      </c>
    </row>
    <row r="269" spans="1:8" s="40" customFormat="1" ht="39.75" customHeight="1">
      <c r="A269" s="64" t="s">
        <v>189</v>
      </c>
      <c r="B269" s="152" t="s">
        <v>190</v>
      </c>
      <c r="C269" s="153"/>
      <c r="D269" s="131" t="s">
        <v>284</v>
      </c>
    </row>
    <row r="270" spans="1:8" s="40" customFormat="1" ht="39.75" customHeight="1">
      <c r="A270" s="64" t="s">
        <v>189</v>
      </c>
      <c r="B270" s="154" t="s">
        <v>191</v>
      </c>
      <c r="C270" s="154"/>
      <c r="D270" s="131" t="s">
        <v>285</v>
      </c>
    </row>
    <row r="271" spans="1:8" s="40" customFormat="1">
      <c r="A271" s="215"/>
      <c r="B271" s="216"/>
      <c r="C271" s="216"/>
      <c r="D271" s="217"/>
    </row>
    <row r="272" spans="1:8">
      <c r="A272" s="8"/>
      <c r="F272" s="40"/>
      <c r="G272" s="40"/>
      <c r="H272" s="40"/>
    </row>
    <row r="273" spans="1:8">
      <c r="A273" s="8"/>
      <c r="F273" s="40"/>
      <c r="G273" s="40"/>
      <c r="H273" s="40"/>
    </row>
    <row r="274" spans="1:8">
      <c r="A274" s="8"/>
      <c r="F274" s="40"/>
      <c r="G274" s="40"/>
      <c r="H274" s="40"/>
    </row>
    <row r="275" spans="1:8">
      <c r="A275" s="8"/>
      <c r="F275" s="40"/>
      <c r="G275" s="40"/>
      <c r="H275" s="40"/>
    </row>
    <row r="276" spans="1:8">
      <c r="A276" s="8"/>
      <c r="F276" s="40"/>
      <c r="G276" s="40"/>
      <c r="H276" s="40"/>
    </row>
    <row r="277" spans="1:8" ht="15.75">
      <c r="A277" s="138" t="s">
        <v>295</v>
      </c>
      <c r="B277" s="112"/>
      <c r="C277" s="112"/>
      <c r="D277" s="112"/>
    </row>
    <row r="278" spans="1:8" s="29" customFormat="1">
      <c r="A278" s="89"/>
      <c r="B278" s="89"/>
      <c r="C278" s="89"/>
      <c r="D278" s="89"/>
      <c r="E278" s="89"/>
    </row>
    <row r="279" spans="1:8" s="29" customFormat="1" ht="75" customHeight="1">
      <c r="A279" s="140" t="s">
        <v>294</v>
      </c>
      <c r="B279" s="140"/>
      <c r="C279" s="140"/>
      <c r="D279" s="140"/>
      <c r="E279" s="140"/>
    </row>
    <row r="280" spans="1:8" s="29" customFormat="1">
      <c r="A280" s="140"/>
      <c r="B280" s="140"/>
      <c r="C280" s="140"/>
      <c r="D280" s="140"/>
      <c r="E280" s="140"/>
    </row>
    <row r="281" spans="1:8" s="29" customFormat="1" ht="12" customHeight="1">
      <c r="A281" s="140"/>
      <c r="B281" s="140"/>
      <c r="C281" s="140"/>
      <c r="D281" s="140"/>
      <c r="E281" s="140"/>
    </row>
    <row r="282" spans="1:8" s="29" customFormat="1" ht="15" hidden="1" customHeight="1">
      <c r="A282" s="140"/>
      <c r="B282" s="140"/>
      <c r="C282" s="140"/>
      <c r="D282" s="140"/>
      <c r="E282" s="140"/>
    </row>
    <row r="283" spans="1:8" s="29" customFormat="1" ht="15" hidden="1" customHeight="1">
      <c r="A283" s="140"/>
      <c r="B283" s="140"/>
      <c r="C283" s="140"/>
      <c r="D283" s="140"/>
      <c r="E283" s="140"/>
    </row>
    <row r="284" spans="1:8" s="29" customFormat="1" ht="15" hidden="1" customHeight="1">
      <c r="A284" s="140"/>
      <c r="B284" s="140"/>
      <c r="C284" s="140"/>
      <c r="D284" s="140"/>
      <c r="E284" s="140"/>
    </row>
    <row r="285" spans="1:8" s="29" customFormat="1" ht="15" hidden="1" customHeight="1">
      <c r="A285" s="140"/>
      <c r="B285" s="140"/>
      <c r="C285" s="140"/>
      <c r="D285" s="140"/>
      <c r="E285" s="140"/>
    </row>
    <row r="286" spans="1:8" s="29" customFormat="1" ht="21" customHeight="1">
      <c r="A286" s="140"/>
      <c r="B286" s="140"/>
      <c r="C286" s="140"/>
      <c r="D286" s="140"/>
      <c r="E286" s="140"/>
    </row>
    <row r="287" spans="1:8" ht="98.25" customHeight="1">
      <c r="A287" s="140"/>
      <c r="B287" s="140"/>
      <c r="C287" s="140"/>
      <c r="D287" s="140"/>
      <c r="E287" s="140"/>
    </row>
    <row r="288" spans="1:8">
      <c r="A288" s="140"/>
      <c r="B288" s="140"/>
      <c r="C288" s="140"/>
      <c r="D288" s="140"/>
      <c r="E288" s="140"/>
    </row>
    <row r="314" spans="1:5" ht="19.5" customHeight="1">
      <c r="A314" s="141" t="s">
        <v>265</v>
      </c>
      <c r="B314" s="141"/>
      <c r="C314" s="141"/>
      <c r="D314" s="141"/>
      <c r="E314" s="141"/>
    </row>
    <row r="315" spans="1:5" ht="22.5" customHeight="1">
      <c r="A315" s="141"/>
      <c r="B315" s="141"/>
      <c r="C315" s="141"/>
      <c r="D315" s="141"/>
      <c r="E315" s="141"/>
    </row>
    <row r="319" spans="1:5" ht="15" customHeight="1">
      <c r="A319" s="142" t="s">
        <v>264</v>
      </c>
      <c r="B319" s="143"/>
      <c r="C319" s="143"/>
      <c r="D319" s="143"/>
      <c r="E319" s="144"/>
    </row>
    <row r="320" spans="1:5">
      <c r="A320" s="145"/>
      <c r="B320" s="146"/>
      <c r="C320" s="146"/>
      <c r="D320" s="146"/>
      <c r="E320" s="147"/>
    </row>
    <row r="321" spans="1:5">
      <c r="A321" s="145"/>
      <c r="B321" s="146"/>
      <c r="C321" s="146"/>
      <c r="D321" s="146"/>
      <c r="E321" s="147"/>
    </row>
    <row r="322" spans="1:5" ht="37.5" customHeight="1">
      <c r="A322" s="148"/>
      <c r="B322" s="149"/>
      <c r="C322" s="149"/>
      <c r="D322" s="149"/>
      <c r="E322" s="150"/>
    </row>
    <row r="345" spans="1:5" ht="26.25" customHeight="1">
      <c r="A345" s="151" t="s">
        <v>296</v>
      </c>
      <c r="B345" s="141"/>
      <c r="C345" s="141"/>
      <c r="D345" s="141"/>
      <c r="E345" s="141"/>
    </row>
    <row r="346" spans="1:5" ht="18.75" customHeight="1">
      <c r="A346" s="141"/>
      <c r="B346" s="141"/>
      <c r="C346" s="141"/>
      <c r="D346" s="141"/>
      <c r="E346" s="141"/>
    </row>
    <row r="348" spans="1:5" ht="15.75">
      <c r="A348" s="137" t="s">
        <v>288</v>
      </c>
    </row>
    <row r="350" spans="1:5" ht="42.75" customHeight="1">
      <c r="A350" s="139" t="s">
        <v>286</v>
      </c>
      <c r="B350" s="139"/>
      <c r="C350" s="139"/>
      <c r="D350" s="139"/>
      <c r="E350" s="139"/>
    </row>
    <row r="351" spans="1:5" ht="34.5" customHeight="1">
      <c r="A351" s="139" t="s">
        <v>269</v>
      </c>
      <c r="B351" s="139"/>
      <c r="C351" s="139"/>
      <c r="D351" s="139"/>
      <c r="E351" s="139"/>
    </row>
    <row r="352" spans="1:5" ht="42" customHeight="1">
      <c r="A352" s="139" t="s">
        <v>268</v>
      </c>
      <c r="B352" s="139"/>
      <c r="C352" s="139"/>
      <c r="D352" s="139"/>
      <c r="E352" s="139"/>
    </row>
    <row r="353" spans="1:5" ht="39.75" customHeight="1">
      <c r="A353" s="139" t="s">
        <v>267</v>
      </c>
      <c r="B353" s="139"/>
      <c r="C353" s="139"/>
      <c r="D353" s="139"/>
      <c r="E353" s="139"/>
    </row>
    <row r="354" spans="1:5" ht="50.25" customHeight="1">
      <c r="A354" s="139" t="s">
        <v>266</v>
      </c>
      <c r="B354" s="139"/>
      <c r="C354" s="139"/>
      <c r="D354" s="139"/>
      <c r="E354" s="139"/>
    </row>
  </sheetData>
  <mergeCells count="92">
    <mergeCell ref="B40:C40"/>
    <mergeCell ref="B41:C41"/>
    <mergeCell ref="B42:C42"/>
    <mergeCell ref="B43:C43"/>
    <mergeCell ref="B24:C24"/>
    <mergeCell ref="B22:C22"/>
    <mergeCell ref="B36:C36"/>
    <mergeCell ref="B37:C37"/>
    <mergeCell ref="B38:C38"/>
    <mergeCell ref="B39:C39"/>
    <mergeCell ref="A4:H4"/>
    <mergeCell ref="C130:F130"/>
    <mergeCell ref="A63:E65"/>
    <mergeCell ref="B61:E61"/>
    <mergeCell ref="B28:C28"/>
    <mergeCell ref="B29:C29"/>
    <mergeCell ref="B30:C30"/>
    <mergeCell ref="B31:C31"/>
    <mergeCell ref="A10:E11"/>
    <mergeCell ref="A68:A71"/>
    <mergeCell ref="B68:B71"/>
    <mergeCell ref="D68:D71"/>
    <mergeCell ref="C68:C71"/>
    <mergeCell ref="B34:C34"/>
    <mergeCell ref="B27:C27"/>
    <mergeCell ref="A14:E17"/>
    <mergeCell ref="G163:G189"/>
    <mergeCell ref="B48:C48"/>
    <mergeCell ref="B54:C54"/>
    <mergeCell ref="B55:C55"/>
    <mergeCell ref="B56:C56"/>
    <mergeCell ref="B57:C57"/>
    <mergeCell ref="B49:C49"/>
    <mergeCell ref="B50:C50"/>
    <mergeCell ref="B51:C51"/>
    <mergeCell ref="B52:C52"/>
    <mergeCell ref="B53:C53"/>
    <mergeCell ref="A129:F129"/>
    <mergeCell ref="A134:H134"/>
    <mergeCell ref="A152:F152"/>
    <mergeCell ref="A161:G161"/>
    <mergeCell ref="B153:C153"/>
    <mergeCell ref="A9:E9"/>
    <mergeCell ref="A13:E13"/>
    <mergeCell ref="A60:E60"/>
    <mergeCell ref="A89:E89"/>
    <mergeCell ref="A100:E100"/>
    <mergeCell ref="B35:C35"/>
    <mergeCell ref="B25:C25"/>
    <mergeCell ref="B44:C44"/>
    <mergeCell ref="B45:C45"/>
    <mergeCell ref="B46:C46"/>
    <mergeCell ref="B47:C47"/>
    <mergeCell ref="B21:C21"/>
    <mergeCell ref="B23:C23"/>
    <mergeCell ref="B26:C26"/>
    <mergeCell ref="B32:C32"/>
    <mergeCell ref="B33:C33"/>
    <mergeCell ref="B154:C154"/>
    <mergeCell ref="B155:C155"/>
    <mergeCell ref="B156:C156"/>
    <mergeCell ref="B157:C157"/>
    <mergeCell ref="B158:C158"/>
    <mergeCell ref="A255:D255"/>
    <mergeCell ref="B256:C256"/>
    <mergeCell ref="B257:C257"/>
    <mergeCell ref="B259:C259"/>
    <mergeCell ref="B159:C159"/>
    <mergeCell ref="A221:E221"/>
    <mergeCell ref="A232:E232"/>
    <mergeCell ref="B263:C263"/>
    <mergeCell ref="B262:C262"/>
    <mergeCell ref="A258:D258"/>
    <mergeCell ref="A261:D261"/>
    <mergeCell ref="B260:C260"/>
    <mergeCell ref="B265:C265"/>
    <mergeCell ref="B266:C266"/>
    <mergeCell ref="B268:C268"/>
    <mergeCell ref="A264:D264"/>
    <mergeCell ref="A267:D267"/>
    <mergeCell ref="B269:C269"/>
    <mergeCell ref="B270:C270"/>
    <mergeCell ref="A271:D271"/>
    <mergeCell ref="A351:E351"/>
    <mergeCell ref="A352:E352"/>
    <mergeCell ref="A353:E353"/>
    <mergeCell ref="A354:E354"/>
    <mergeCell ref="A279:E288"/>
    <mergeCell ref="A314:E315"/>
    <mergeCell ref="A319:E322"/>
    <mergeCell ref="A345:E346"/>
    <mergeCell ref="A350:E350"/>
  </mergeCells>
  <hyperlinks>
    <hyperlink ref="E92" r:id="rId1"/>
    <hyperlink ref="E93" r:id="rId2"/>
    <hyperlink ref="E94" r:id="rId3"/>
    <hyperlink ref="E95" r:id="rId4"/>
    <hyperlink ref="E96" r:id="rId5"/>
    <hyperlink ref="E97" r:id="rId6"/>
    <hyperlink ref="C76" r:id="rId7"/>
    <hyperlink ref="C77" r:id="rId8"/>
    <hyperlink ref="C78" r:id="rId9"/>
    <hyperlink ref="C79" r:id="rId10"/>
    <hyperlink ref="E70" r:id="rId11" display="Plan Nacional de Desarrollo 2030. Secretaría Técnica de Planificación."/>
    <hyperlink ref="E71" r:id="rId12" display="ODS (Objetivos de Desarrollo Social). Organización de las Naciones Unidas."/>
    <hyperlink ref="G154" r:id="rId13"/>
    <hyperlink ref="G155" r:id="rId14"/>
    <hyperlink ref="E243" r:id="rId15"/>
    <hyperlink ref="E235" r:id="rId16"/>
    <hyperlink ref="E236" r:id="rId17"/>
    <hyperlink ref="E238" r:id="rId18"/>
    <hyperlink ref="C83" r:id="rId19"/>
    <hyperlink ref="C84:C86" r:id="rId20" display="https://bit.ly/panel-transparencia-senacpy"/>
    <hyperlink ref="E239" r:id="rId21"/>
    <hyperlink ref="G156" r:id="rId22"/>
    <hyperlink ref="G157" r:id="rId23"/>
    <hyperlink ref="G158" r:id="rId24"/>
    <hyperlink ref="G159" r:id="rId25"/>
    <hyperlink ref="A354:D354" r:id="rId26" display="Finalmente, por Resolución CD N° 288/20, se autorizó la suspención temporal y excepcional de la aplicación de sanciones con respecto al vencimiento de las habilitaciones otorgadas por la Dirección Nacional de Transporte (DINATRAN), a las unidades afectada"/>
    <hyperlink ref="A353:D353" r:id="rId27" display="http://www.dinatran.gov.py/docum/RESOLUCION CD N%C2%BA 265_2020_PRORROGA DE LA RESOLUCION CD N%C2%BA 112_2020.pdf"/>
    <hyperlink ref="A352:D352" r:id="rId28" display="En el mes de abril, por Resolución CD N° 183/20, se estableció un protocolo para la apertura de los Centros de Inspección Técnica Vehicular habilitados por la Dirección Nacional de Transporte (DINATRAN) durante la pandemia del virus COVID-19."/>
    <hyperlink ref="A351:D351" r:id="rId29" display="Además, se estableció un plazo excepcional de 30 días de vigencia y prórroga para la Inspección Técnica Vehicular de los servicios regulares de transporte de nacional e internacional de cargas y pasajeros, según Resolución CD N° 156/2020 de fecha 28 de ma"/>
    <hyperlink ref="B22:C22" r:id="rId30" display="Comité de Rendición de Cuentas al Ciudadano (ver resolución)"/>
    <hyperlink ref="E69" r:id="rId31"/>
    <hyperlink ref="H102" r:id="rId32"/>
    <hyperlink ref="H103" r:id="rId33"/>
    <hyperlink ref="H104" r:id="rId34"/>
    <hyperlink ref="H136" r:id="rId35"/>
    <hyperlink ref="G163:G189" r:id="rId36" display="Ejecución Financiera"/>
    <hyperlink ref="D257" r:id="rId37" display="Orden 1: Informe N° 1 - Auditorías Financieras"/>
    <hyperlink ref="D263" r:id="rId38" display="Orden 3. Resolución CGR N° 626/19"/>
    <hyperlink ref="D266" r:id="rId39" display="Orden 4. Encargo N° 1 - Auditoría Operativa"/>
    <hyperlink ref="D269" r:id="rId40" display="Orden 6. D.G.A.I. N° 10_2020_2do semestre 2019_Mecip"/>
    <hyperlink ref="D270" r:id="rId41" display="Orden 7. D.G.A.I. N° 73_2020_1er semestre 2020_Mecip"/>
    <hyperlink ref="A350:D350" r:id="rId42" display="A través de la Resolución CD N° 113/20, en el mes de marzo, se aprobó el protocolo de aplicación de medidas preventivas de fiscalización en camiones de transporte de cargas nacional e internacional (choferes y tripulantes) en puntos de frontera por parte "/>
    <hyperlink ref="E68" r:id="rId43"/>
    <hyperlink ref="B35:C35" r:id="rId44" display="Equipo Técnico de Apoyo al Comité de Rendició de Cuentas al Ciudadano (ver resolución)"/>
    <hyperlink ref="B61:E61" r:id="rId45" display="Resolución C.D. N° 221 de fecha 20 de mayo de 2020, &quot;POR LA CUAL SE APRUEBA EL PLAN Y CRONOGRAMA DE RENDICIÓN DE CUENTAS AL CIUDADANO, CORRESPONDIENTE A LA DIRECCIÓN NACIONAL DE TRANSPORTE (DINATRAN)&quot;"/>
    <hyperlink ref="D260" r:id="rId46" display="Orden 2. Encargo N° 1 - Auditorías de Gestión"/>
  </hyperlinks>
  <pageMargins left="0.27559055118110237" right="0.15748031496062992" top="0.28999999999999998" bottom="0.31" header="0.17" footer="0.15748031496062992"/>
  <pageSetup paperSize="5" scale="65" orientation="landscape" r:id="rId47"/>
  <drawing r:id="rId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Rendición de Cuentas_DIN</vt:lpstr>
      <vt:lpstr>'Matriz Rendición de Cuentas_DIN'!Títulos_a_imprimir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Victor Macchi</cp:lastModifiedBy>
  <cp:lastPrinted>2020-07-10T18:17:01Z</cp:lastPrinted>
  <dcterms:created xsi:type="dcterms:W3CDTF">2020-06-23T19:35:00Z</dcterms:created>
  <dcterms:modified xsi:type="dcterms:W3CDTF">2020-10-06T16:54:04Z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2058-11.2.0.9431</vt:lpwstr>
  </property>
</Properties>
</file>